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44014D37-5CE0-489C-94BC-5B04D1B14EF5}" xr6:coauthVersionLast="47" xr6:coauthVersionMax="47" xr10:uidLastSave="{00000000-0000-0000-0000-000000000000}"/>
  <workbookProtection workbookAlgorithmName="SHA-512" workbookHashValue="xkGkoso++ttVZni+yFinXefXQuUqtw3dQMTj8PB5xaQhfRVAHqP+Q8aLL/6tmsilqHCXp7bMoZfnZpK6Kc9EnA==" workbookSaltValue="TJaPS72cH67CJZPowhYw2Q==" workbookSpinCount="100000" lockStructure="1"/>
  <bookViews>
    <workbookView xWindow="-110" yWindow="-110" windowWidth="19420" windowHeight="11500" xr2:uid="{00000000-000D-0000-FFFF-FFFF00000000}"/>
  </bookViews>
  <sheets>
    <sheet name="Frontpage" sheetId="6" r:id="rId1"/>
    <sheet name="CreditTransfers" sheetId="1" r:id="rId2"/>
    <sheet name="Direct Debits" sheetId="4" r:id="rId3"/>
    <sheet name="Cards (issuer)" sheetId="2" r:id="rId4"/>
    <sheet name="Cards (acuirer)" sheetId="3" r:id="rId5"/>
    <sheet name="e-money" sheetId="7" r:id="rId6"/>
    <sheet name="Cash withdrawals" sheetId="8" r:id="rId7"/>
    <sheet name="Money remittance" sheetId="5" r:id="rId8"/>
    <sheet name="PIS transactions" sheetId="9" r:id="rId9"/>
    <sheet name="Prevented fraud" sheetId="10" r:id="rId10"/>
    <sheet name="Validation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9" l="1"/>
  <c r="M9" i="9"/>
  <c r="L9" i="9"/>
  <c r="K9" i="9"/>
  <c r="J9" i="9"/>
  <c r="I9" i="9"/>
  <c r="H9" i="9"/>
  <c r="G9" i="9"/>
  <c r="F9" i="9"/>
  <c r="E9" i="9"/>
  <c r="D9" i="9"/>
  <c r="C9" i="9"/>
  <c r="N6" i="9"/>
  <c r="N5" i="9" s="1"/>
  <c r="M6" i="9"/>
  <c r="M5" i="9" s="1"/>
  <c r="L6" i="9"/>
  <c r="K6" i="9"/>
  <c r="J6" i="9"/>
  <c r="J5" i="9" s="1"/>
  <c r="I6" i="9"/>
  <c r="I5" i="9" s="1"/>
  <c r="H6" i="9"/>
  <c r="H5" i="9" s="1"/>
  <c r="G6" i="9"/>
  <c r="G5" i="9" s="1"/>
  <c r="F6" i="9"/>
  <c r="F5" i="9" s="1"/>
  <c r="E6" i="9"/>
  <c r="E5" i="9" s="1"/>
  <c r="D6" i="9"/>
  <c r="D5" i="9" s="1"/>
  <c r="C6" i="9"/>
  <c r="C5" i="9" s="1"/>
  <c r="L5" i="9"/>
  <c r="K5" i="9"/>
  <c r="N10" i="8"/>
  <c r="M10" i="8"/>
  <c r="J10" i="8"/>
  <c r="I10" i="8"/>
  <c r="F10" i="8"/>
  <c r="E10" i="8"/>
  <c r="N5" i="8"/>
  <c r="M5" i="8"/>
  <c r="L5" i="8"/>
  <c r="K5" i="8"/>
  <c r="J5" i="8"/>
  <c r="I5" i="8"/>
  <c r="H5" i="8"/>
  <c r="G5" i="8"/>
  <c r="F5" i="8"/>
  <c r="E5" i="8"/>
  <c r="D5" i="8"/>
  <c r="C5" i="8"/>
  <c r="N32" i="7"/>
  <c r="M32" i="7"/>
  <c r="L32" i="7"/>
  <c r="K32" i="7"/>
  <c r="J32" i="7"/>
  <c r="I32" i="7"/>
  <c r="H32" i="7"/>
  <c r="G32" i="7"/>
  <c r="F32" i="7"/>
  <c r="E32" i="7"/>
  <c r="D32" i="7"/>
  <c r="D26" i="7" s="1"/>
  <c r="C32" i="7"/>
  <c r="C26" i="7" s="1"/>
  <c r="N27" i="7"/>
  <c r="N26" i="7" s="1"/>
  <c r="M27" i="7"/>
  <c r="M26" i="7" s="1"/>
  <c r="J27" i="7"/>
  <c r="I27" i="7"/>
  <c r="F27" i="7"/>
  <c r="E27" i="7"/>
  <c r="L26" i="7"/>
  <c r="K26" i="7"/>
  <c r="J26" i="7"/>
  <c r="I26" i="7"/>
  <c r="H26" i="7"/>
  <c r="G26" i="7"/>
  <c r="F26" i="7"/>
  <c r="E26" i="7"/>
  <c r="N12" i="7"/>
  <c r="M12" i="7"/>
  <c r="L12" i="7"/>
  <c r="K12" i="7"/>
  <c r="J12" i="7"/>
  <c r="I12" i="7"/>
  <c r="H12" i="7"/>
  <c r="G12" i="7"/>
  <c r="F12" i="7"/>
  <c r="E12" i="7"/>
  <c r="D12" i="7"/>
  <c r="D6" i="7" s="1"/>
  <c r="C12" i="7"/>
  <c r="C6" i="7" s="1"/>
  <c r="N7" i="7"/>
  <c r="M7" i="7"/>
  <c r="J7" i="7"/>
  <c r="I7" i="7"/>
  <c r="F7" i="7"/>
  <c r="F6" i="7" s="1"/>
  <c r="F5" i="7" s="1"/>
  <c r="E7" i="7"/>
  <c r="E6" i="7" s="1"/>
  <c r="E5" i="7" s="1"/>
  <c r="N6" i="7"/>
  <c r="M6" i="7"/>
  <c r="L6" i="7"/>
  <c r="L5" i="7" s="1"/>
  <c r="K6" i="7"/>
  <c r="K5" i="7" s="1"/>
  <c r="J6" i="7"/>
  <c r="J5" i="7" s="1"/>
  <c r="I6" i="7"/>
  <c r="I5" i="7" s="1"/>
  <c r="H6" i="7"/>
  <c r="H5" i="7" s="1"/>
  <c r="G6" i="7"/>
  <c r="G5" i="7" s="1"/>
  <c r="N53" i="3"/>
  <c r="M53" i="3"/>
  <c r="J53" i="3"/>
  <c r="I53" i="3"/>
  <c r="F53" i="3"/>
  <c r="F51" i="3" s="1"/>
  <c r="E53" i="3"/>
  <c r="E51" i="3" s="1"/>
  <c r="N51" i="3"/>
  <c r="M51" i="3"/>
  <c r="L51" i="3"/>
  <c r="K51" i="3"/>
  <c r="J51" i="3"/>
  <c r="I51" i="3"/>
  <c r="H51" i="3"/>
  <c r="G51" i="3"/>
  <c r="D51" i="3"/>
  <c r="C51" i="3"/>
  <c r="N44" i="3"/>
  <c r="M44" i="3"/>
  <c r="J44" i="3"/>
  <c r="I44" i="3"/>
  <c r="F44" i="3"/>
  <c r="F42" i="3" s="1"/>
  <c r="E44" i="3"/>
  <c r="E42" i="3" s="1"/>
  <c r="N42" i="3"/>
  <c r="M42" i="3"/>
  <c r="J42" i="3"/>
  <c r="I42" i="3"/>
  <c r="N38" i="3"/>
  <c r="M38" i="3"/>
  <c r="L38" i="3"/>
  <c r="K38" i="3"/>
  <c r="J38" i="3"/>
  <c r="I38" i="3"/>
  <c r="H38" i="3"/>
  <c r="G38" i="3"/>
  <c r="F38" i="3"/>
  <c r="E38" i="3"/>
  <c r="D38" i="3"/>
  <c r="C38" i="3"/>
  <c r="N24" i="3"/>
  <c r="M24" i="3"/>
  <c r="J24" i="3"/>
  <c r="I24" i="3"/>
  <c r="F24" i="3"/>
  <c r="F22" i="3" s="1"/>
  <c r="E24" i="3"/>
  <c r="E22" i="3" s="1"/>
  <c r="N22" i="3"/>
  <c r="M22" i="3"/>
  <c r="L22" i="3"/>
  <c r="K22" i="3"/>
  <c r="J22" i="3"/>
  <c r="I22" i="3"/>
  <c r="H22" i="3"/>
  <c r="G22" i="3"/>
  <c r="D22" i="3"/>
  <c r="C22" i="3"/>
  <c r="N14" i="3"/>
  <c r="M14" i="3"/>
  <c r="J14" i="3"/>
  <c r="I14" i="3"/>
  <c r="F14" i="3"/>
  <c r="F12" i="3" s="1"/>
  <c r="E14" i="3"/>
  <c r="E12" i="3" s="1"/>
  <c r="N12" i="3"/>
  <c r="M12" i="3"/>
  <c r="J12" i="3"/>
  <c r="I12" i="3"/>
  <c r="N8" i="3"/>
  <c r="N7" i="3" s="1"/>
  <c r="N5" i="3" s="1"/>
  <c r="M8" i="3"/>
  <c r="M7" i="3" s="1"/>
  <c r="M5" i="3" s="1"/>
  <c r="L8" i="3"/>
  <c r="L7" i="3" s="1"/>
  <c r="L5" i="3" s="1"/>
  <c r="K8" i="3"/>
  <c r="J8" i="3"/>
  <c r="J7" i="3" s="1"/>
  <c r="J5" i="3" s="1"/>
  <c r="I8" i="3"/>
  <c r="I7" i="3" s="1"/>
  <c r="I5" i="3" s="1"/>
  <c r="H8" i="3"/>
  <c r="H7" i="3" s="1"/>
  <c r="H5" i="3" s="1"/>
  <c r="G8" i="3"/>
  <c r="G7" i="3" s="1"/>
  <c r="G5" i="3" s="1"/>
  <c r="F8" i="3"/>
  <c r="F7" i="3" s="1"/>
  <c r="F5" i="3" s="1"/>
  <c r="E8" i="3"/>
  <c r="E7" i="3" s="1"/>
  <c r="E5" i="3" s="1"/>
  <c r="D8" i="3"/>
  <c r="D7" i="3" s="1"/>
  <c r="D5" i="3" s="1"/>
  <c r="C8" i="3"/>
  <c r="C7" i="3" s="1"/>
  <c r="C5" i="3" s="1"/>
  <c r="K7" i="3"/>
  <c r="K5" i="3" s="1"/>
  <c r="N55" i="2"/>
  <c r="M55" i="2"/>
  <c r="J55" i="2"/>
  <c r="I55" i="2"/>
  <c r="F55" i="2"/>
  <c r="F53" i="2" s="1"/>
  <c r="E55" i="2"/>
  <c r="E53" i="2" s="1"/>
  <c r="N53" i="2"/>
  <c r="M53" i="2"/>
  <c r="L53" i="2"/>
  <c r="K53" i="2"/>
  <c r="J53" i="2"/>
  <c r="I53" i="2"/>
  <c r="H53" i="2"/>
  <c r="G53" i="2"/>
  <c r="D53" i="2"/>
  <c r="C53" i="2"/>
  <c r="N46" i="2"/>
  <c r="M46" i="2"/>
  <c r="J46" i="2"/>
  <c r="I46" i="2"/>
  <c r="F46" i="2"/>
  <c r="F44" i="2" s="1"/>
  <c r="E46" i="2"/>
  <c r="E44" i="2" s="1"/>
  <c r="N44" i="2"/>
  <c r="M44" i="2"/>
  <c r="J44" i="2"/>
  <c r="I44" i="2"/>
  <c r="N40" i="2"/>
  <c r="M40" i="2"/>
  <c r="L40" i="2"/>
  <c r="K40" i="2"/>
  <c r="J40" i="2"/>
  <c r="I40" i="2"/>
  <c r="H40" i="2"/>
  <c r="G40" i="2"/>
  <c r="F40" i="2"/>
  <c r="E40" i="2"/>
  <c r="D40" i="2"/>
  <c r="C40" i="2"/>
  <c r="N24" i="2"/>
  <c r="M24" i="2"/>
  <c r="J24" i="2"/>
  <c r="I24" i="2"/>
  <c r="F24" i="2"/>
  <c r="F22" i="2" s="1"/>
  <c r="E24" i="2"/>
  <c r="E22" i="2" s="1"/>
  <c r="N22" i="2"/>
  <c r="M22" i="2"/>
  <c r="L22" i="2"/>
  <c r="K22" i="2"/>
  <c r="J22" i="2"/>
  <c r="I22" i="2"/>
  <c r="H22" i="2"/>
  <c r="G22" i="2"/>
  <c r="D22" i="2"/>
  <c r="C22" i="2"/>
  <c r="N14" i="2"/>
  <c r="M14" i="2"/>
  <c r="J14" i="2"/>
  <c r="I14" i="2"/>
  <c r="F14" i="2"/>
  <c r="F12" i="2" s="1"/>
  <c r="E14" i="2"/>
  <c r="E12" i="2" s="1"/>
  <c r="N12" i="2"/>
  <c r="M12" i="2"/>
  <c r="J12" i="2"/>
  <c r="I12" i="2"/>
  <c r="N8" i="2"/>
  <c r="M8" i="2"/>
  <c r="M7" i="2" s="1"/>
  <c r="M5" i="2" s="1"/>
  <c r="L8" i="2"/>
  <c r="L7" i="2" s="1"/>
  <c r="L5" i="2" s="1"/>
  <c r="K8" i="2"/>
  <c r="J8" i="2"/>
  <c r="J7" i="2" s="1"/>
  <c r="J5" i="2" s="1"/>
  <c r="I8" i="2"/>
  <c r="I7" i="2" s="1"/>
  <c r="I5" i="2" s="1"/>
  <c r="H8" i="2"/>
  <c r="H7" i="2" s="1"/>
  <c r="H5" i="2" s="1"/>
  <c r="G8" i="2"/>
  <c r="G7" i="2" s="1"/>
  <c r="G5" i="2" s="1"/>
  <c r="F8" i="2"/>
  <c r="F7" i="2" s="1"/>
  <c r="F5" i="2" s="1"/>
  <c r="E8" i="2"/>
  <c r="E7" i="2" s="1"/>
  <c r="E5" i="2" s="1"/>
  <c r="D8" i="2"/>
  <c r="D7" i="2" s="1"/>
  <c r="D5" i="2" s="1"/>
  <c r="C8" i="2"/>
  <c r="C7" i="2" s="1"/>
  <c r="C5" i="2" s="1"/>
  <c r="N7" i="2"/>
  <c r="K7" i="2"/>
  <c r="K5" i="2" s="1"/>
  <c r="N5" i="2"/>
  <c r="N10" i="4"/>
  <c r="M10" i="4"/>
  <c r="J10" i="4"/>
  <c r="I10" i="4"/>
  <c r="F10" i="4"/>
  <c r="E10" i="4"/>
  <c r="N6" i="4"/>
  <c r="M6" i="4"/>
  <c r="J6" i="4"/>
  <c r="J5" i="4" s="1"/>
  <c r="I6" i="4"/>
  <c r="I5" i="4" s="1"/>
  <c r="F6" i="4"/>
  <c r="F5" i="4" s="1"/>
  <c r="E6" i="4"/>
  <c r="E5" i="4" s="1"/>
  <c r="N5" i="4"/>
  <c r="M5" i="4"/>
  <c r="L5" i="4"/>
  <c r="K5" i="4"/>
  <c r="H5" i="4"/>
  <c r="G5" i="4"/>
  <c r="D5" i="4"/>
  <c r="C5" i="4"/>
  <c r="N33" i="1"/>
  <c r="M33" i="1"/>
  <c r="L33" i="1"/>
  <c r="K33" i="1"/>
  <c r="J33" i="1"/>
  <c r="I33" i="1"/>
  <c r="H33" i="1"/>
  <c r="G33" i="1"/>
  <c r="F33" i="1"/>
  <c r="E33" i="1"/>
  <c r="D33" i="1"/>
  <c r="D27" i="1" s="1"/>
  <c r="C33" i="1"/>
  <c r="C27" i="1" s="1"/>
  <c r="N28" i="1"/>
  <c r="N27" i="1" s="1"/>
  <c r="M28" i="1"/>
  <c r="M27" i="1" s="1"/>
  <c r="J28" i="1"/>
  <c r="I28" i="1"/>
  <c r="F28" i="1"/>
  <c r="E28" i="1"/>
  <c r="L27" i="1"/>
  <c r="K27" i="1"/>
  <c r="J27" i="1"/>
  <c r="I27" i="1"/>
  <c r="H27" i="1"/>
  <c r="G27" i="1"/>
  <c r="F27" i="1"/>
  <c r="E27" i="1"/>
  <c r="N15" i="1"/>
  <c r="M15" i="1"/>
  <c r="L15" i="1"/>
  <c r="K15" i="1"/>
  <c r="J15" i="1"/>
  <c r="I15" i="1"/>
  <c r="H15" i="1"/>
  <c r="G15" i="1"/>
  <c r="F15" i="1"/>
  <c r="E15" i="1"/>
  <c r="D15" i="1"/>
  <c r="D9" i="1" s="1"/>
  <c r="D8" i="1" s="1"/>
  <c r="D5" i="1" s="1"/>
  <c r="C15" i="1"/>
  <c r="C9" i="1" s="1"/>
  <c r="N10" i="1"/>
  <c r="M10" i="1"/>
  <c r="J10" i="1"/>
  <c r="I10" i="1"/>
  <c r="F10" i="1"/>
  <c r="F9" i="1" s="1"/>
  <c r="F8" i="1" s="1"/>
  <c r="F5" i="1" s="1"/>
  <c r="E10" i="1"/>
  <c r="E9" i="1" s="1"/>
  <c r="E8" i="1" s="1"/>
  <c r="E5" i="1" s="1"/>
  <c r="N9" i="1"/>
  <c r="M9" i="1"/>
  <c r="L9" i="1"/>
  <c r="L8" i="1" s="1"/>
  <c r="L5" i="1" s="1"/>
  <c r="K9" i="1"/>
  <c r="K8" i="1" s="1"/>
  <c r="K5" i="1" s="1"/>
  <c r="J9" i="1"/>
  <c r="J8" i="1" s="1"/>
  <c r="J5" i="1" s="1"/>
  <c r="I9" i="1"/>
  <c r="I8" i="1" s="1"/>
  <c r="I5" i="1" s="1"/>
  <c r="H9" i="1"/>
  <c r="H8" i="1" s="1"/>
  <c r="H5" i="1" s="1"/>
  <c r="G9" i="1"/>
  <c r="G8" i="1" s="1"/>
  <c r="G5" i="1" s="1"/>
  <c r="CD1" i="6"/>
  <c r="CF1" i="6" s="1"/>
  <c r="CH1" i="6" s="1"/>
  <c r="CJ1" i="6" s="1"/>
  <c r="CL1" i="6" s="1"/>
  <c r="CN1" i="6" s="1"/>
  <c r="CP1" i="6" s="1"/>
  <c r="BF1" i="6"/>
  <c r="BE1" i="6"/>
  <c r="BD1" i="6"/>
  <c r="BC1" i="6"/>
  <c r="BA1" i="6"/>
  <c r="C5" i="7" l="1"/>
  <c r="M5" i="7"/>
  <c r="D5" i="7"/>
  <c r="N5" i="7"/>
  <c r="C8" i="1"/>
  <c r="C5" i="1" s="1"/>
  <c r="M8" i="1"/>
  <c r="M5" i="1" s="1"/>
  <c r="N8" i="1"/>
  <c r="N5" i="1" s="1"/>
</calcChain>
</file>

<file path=xl/sharedStrings.xml><?xml version="1.0" encoding="utf-8"?>
<sst xmlns="http://schemas.openxmlformats.org/spreadsheetml/2006/main" count="897" uniqueCount="452">
  <si>
    <t>VERSION NUMBER:</t>
  </si>
  <si>
    <t>KRT-1132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</si>
  <si>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</si>
  <si>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</si>
  <si>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</si>
  <si>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</si>
  <si>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</si>
  <si>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</si>
  <si>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</si>
  <si>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</si>
  <si>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</si>
  <si>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</si>
  <si>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</si>
  <si>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</si>
  <si>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</si>
  <si>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</si>
  <si>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</si>
  <si>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</si>
  <si>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</si>
  <si>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Fraud reporting</t>
  </si>
  <si>
    <t xml:space="preserve">Only templates from FSA Norway is allowed. Other workbooks will be denied by submission. </t>
  </si>
  <si>
    <t>About the reporter</t>
  </si>
  <si>
    <t>Name:</t>
  </si>
  <si>
    <t>Organization number:</t>
  </si>
  <si>
    <t>Reporting reference date</t>
  </si>
  <si>
    <t>Year:</t>
  </si>
  <si>
    <t>Half year:</t>
  </si>
  <si>
    <t>Revised data:</t>
  </si>
  <si>
    <t>Domestic transactions - Norway</t>
  </si>
  <si>
    <t>Cross-border within the EEA</t>
  </si>
  <si>
    <t>Cross-border outside the EEA</t>
  </si>
  <si>
    <t>Payment transactions volume (pvo)</t>
  </si>
  <si>
    <t>Payment transactions value (pva) in NOK</t>
  </si>
  <si>
    <t>Fraudulent payment transactions volume (fvo)</t>
  </si>
  <si>
    <t>Fraudulent payment transactions value (fva) in NOK</t>
  </si>
  <si>
    <t>Comments</t>
  </si>
  <si>
    <t>Credit transfers</t>
  </si>
  <si>
    <t>1.1</t>
  </si>
  <si>
    <t>Of which initiated by payment initiation service providers</t>
  </si>
  <si>
    <t>1.2</t>
  </si>
  <si>
    <t>Of which initiated non-electronically</t>
  </si>
  <si>
    <t>1.3</t>
  </si>
  <si>
    <t>Of which Initiated electronically</t>
  </si>
  <si>
    <t>1.3.1</t>
  </si>
  <si>
    <t>Of which initiated via remote payment channel</t>
  </si>
  <si>
    <t>1.3.1.1</t>
  </si>
  <si>
    <t>Of which authenticated via strong customer authentication</t>
  </si>
  <si>
    <t>of which fraudulent credit transfers by fraud types:</t>
  </si>
  <si>
    <t>1.3.1.1.1</t>
  </si>
  <si>
    <t>Issuance of a payment order by the fraudster</t>
  </si>
  <si>
    <t>1.3.1.1.2</t>
  </si>
  <si>
    <t>Modification of a payment order by the fraudster</t>
  </si>
  <si>
    <t>1.3.1.1.3</t>
  </si>
  <si>
    <t>Manipulation of the payer by the fraudster to issue a payment order</t>
  </si>
  <si>
    <t>1.3.1.2</t>
  </si>
  <si>
    <t>Of which authenticated via non-strong customer authentication</t>
  </si>
  <si>
    <t>1.3.1.2.1</t>
  </si>
  <si>
    <t>1.3.1.2.2</t>
  </si>
  <si>
    <t>1.3.1.2.3</t>
  </si>
  <si>
    <t>of which broken down by reason for authentication via non-strong customer authentication</t>
  </si>
  <si>
    <t>1.3.1.2.4</t>
  </si>
  <si>
    <t>Low value (Art.16 RTS)</t>
  </si>
  <si>
    <t>1.3.1.2.5</t>
  </si>
  <si>
    <t>Payment to self (Art.15 RTS)</t>
  </si>
  <si>
    <t>1.3.1.2.6</t>
  </si>
  <si>
    <t>Trusted beneficiary (Art.13 RTS)</t>
  </si>
  <si>
    <t>1.3.1.2.7</t>
  </si>
  <si>
    <t>Recurring transaction (Art.14 RTS)</t>
  </si>
  <si>
    <t>1.3.1.2.8</t>
  </si>
  <si>
    <t>Use of secure corporate payment processes or protocols (Art. 17 RTS)</t>
  </si>
  <si>
    <t>1.3.1.2.9</t>
  </si>
  <si>
    <t>Transaction risk analysis (Art.18 RTS)</t>
  </si>
  <si>
    <t>1.3.2</t>
  </si>
  <si>
    <t>Of which initiated via non-remote payment channel</t>
  </si>
  <si>
    <t>1.3.2.1</t>
  </si>
  <si>
    <t>1.3.2.1.1</t>
  </si>
  <si>
    <t>1.3.2.1.2</t>
  </si>
  <si>
    <t>1.3.2.1.3</t>
  </si>
  <si>
    <t>1.3.2.2</t>
  </si>
  <si>
    <t>1.3.2.2.1</t>
  </si>
  <si>
    <t>1.3.2.2.2</t>
  </si>
  <si>
    <t>1.3.2.2.3</t>
  </si>
  <si>
    <t>of which broken down by reason for non-strong customer authentication</t>
  </si>
  <si>
    <t>1.3.2.2.4</t>
  </si>
  <si>
    <t>1.3.2.2.5</t>
  </si>
  <si>
    <t>1.3.2.2.6</t>
  </si>
  <si>
    <t>1.3.2.2.7</t>
  </si>
  <si>
    <t>Contactless low value (Art. 11 RTS)</t>
  </si>
  <si>
    <t>1.3.2.2.8</t>
  </si>
  <si>
    <t>Unattended terminal for transport or parking fares (Art. 12 RTS)</t>
  </si>
  <si>
    <t>Credit Transfers</t>
  </si>
  <si>
    <t>Losses in NOK due to fraud per liability bearer (CT):</t>
  </si>
  <si>
    <t>9.1PSP</t>
  </si>
  <si>
    <t>The reporting payment service provider</t>
  </si>
  <si>
    <t>9.1PSU</t>
  </si>
  <si>
    <t>The Payment service user (payer)</t>
  </si>
  <si>
    <t>9.1O</t>
  </si>
  <si>
    <t>Others</t>
  </si>
  <si>
    <t>Direct Debits</t>
  </si>
  <si>
    <t xml:space="preserve">Payment transactions value (pva) in NOK </t>
  </si>
  <si>
    <t>Direct debits</t>
  </si>
  <si>
    <t>2.1</t>
  </si>
  <si>
    <t>Of which consent given via an electronic mandate</t>
  </si>
  <si>
    <t>of which fraudulent direct debits by fraud type:</t>
  </si>
  <si>
    <t>2.1.1.1</t>
  </si>
  <si>
    <t>Unauthorised payment transactions</t>
  </si>
  <si>
    <t>2.1.1.2</t>
  </si>
  <si>
    <t>Manipulation of the payer by the fraudster to consent to a direct debit</t>
  </si>
  <si>
    <t>2.2</t>
  </si>
  <si>
    <t>Of which consent given in another form than an electronic mandate</t>
  </si>
  <si>
    <t>Of which fraudulent direct debits by fraud type:</t>
  </si>
  <si>
    <t>2.2.1.1</t>
  </si>
  <si>
    <t>2.2.1.2</t>
  </si>
  <si>
    <t>Losses in NOK due to fraud per liability bearer (DD):</t>
  </si>
  <si>
    <t>9.2PSU</t>
  </si>
  <si>
    <t>The Payment service user (payee)</t>
  </si>
  <si>
    <t>9.2O</t>
  </si>
  <si>
    <t>Card‐based payment transactions (issuer perspective)</t>
  </si>
  <si>
    <t>Fraudulent payment transactions value (fva in NOK)</t>
  </si>
  <si>
    <t>Card payments issued (except cards with an e-money function only)</t>
  </si>
  <si>
    <t>3.1</t>
  </si>
  <si>
    <t>3.2</t>
  </si>
  <si>
    <t>Of which initiated electronically</t>
  </si>
  <si>
    <t>3.2.1</t>
  </si>
  <si>
    <t>of which broken down by card function:</t>
  </si>
  <si>
    <t>3.2.1.1.1</t>
  </si>
  <si>
    <t>Payments with cards with a debit function</t>
  </si>
  <si>
    <t>3.2.1.1.2</t>
  </si>
  <si>
    <t>Payments with cards with a credit or delayed debit function</t>
  </si>
  <si>
    <t>3.2.1.2</t>
  </si>
  <si>
    <t>of which fraudulent card payments by fraud types:</t>
  </si>
  <si>
    <t>3.2.1.2.1</t>
  </si>
  <si>
    <t>Issuance of a payment order by a fraudster</t>
  </si>
  <si>
    <t>3.2.1.2.1.1</t>
  </si>
  <si>
    <t>Lost or stolen card</t>
  </si>
  <si>
    <t>3.2.1.2.1.2</t>
  </si>
  <si>
    <t>Card not received</t>
  </si>
  <si>
    <t>3.2.1.2.1.3</t>
  </si>
  <si>
    <t>Counterfeit card</t>
  </si>
  <si>
    <t>3.2.1.2.1.4</t>
  </si>
  <si>
    <t>Card details theft</t>
  </si>
  <si>
    <t>3.2.1.2.1.5</t>
  </si>
  <si>
    <t>Other</t>
  </si>
  <si>
    <t>3.2.1.2.2</t>
  </si>
  <si>
    <t>3.2.1.2.3</t>
  </si>
  <si>
    <t>Manipulation of the payer to make a card payment</t>
  </si>
  <si>
    <t>3.2.1.3</t>
  </si>
  <si>
    <t>Of which Authenticated via non-strong customer authentication</t>
  </si>
  <si>
    <t>3.2.1.3.1</t>
  </si>
  <si>
    <t>3.2.1.3.1.1</t>
  </si>
  <si>
    <t>3.2.1.3.1.2</t>
  </si>
  <si>
    <t>3.2.1.3.1.3</t>
  </si>
  <si>
    <t>3.2.1.3.1.4</t>
  </si>
  <si>
    <t>3.2.1.3.1.5</t>
  </si>
  <si>
    <t>3.2.1.3.2</t>
  </si>
  <si>
    <t>3.2.1.3.3</t>
  </si>
  <si>
    <t>3.2.1.3.4</t>
  </si>
  <si>
    <t>3.2.1.3.5</t>
  </si>
  <si>
    <t>3.2.1.3.6</t>
  </si>
  <si>
    <t>3.2.1.3.7</t>
  </si>
  <si>
    <t>3.2.1.3.8</t>
  </si>
  <si>
    <t>3.2.1.3.9</t>
  </si>
  <si>
    <t>Merchant initiated transactions</t>
  </si>
  <si>
    <t>3.2.1.3.10</t>
  </si>
  <si>
    <t xml:space="preserve">Other reasons for non-strong customer authentication </t>
  </si>
  <si>
    <t>3.2.2</t>
  </si>
  <si>
    <t>3.2.2.1.1</t>
  </si>
  <si>
    <t>3.2.2.1.2</t>
  </si>
  <si>
    <t>3.2.2.2</t>
  </si>
  <si>
    <t>3.2.2.2.1</t>
  </si>
  <si>
    <t>3.2.2.2.1.1</t>
  </si>
  <si>
    <t>3.2.2.2.1.2</t>
  </si>
  <si>
    <t>3.2.2.2.1.3</t>
  </si>
  <si>
    <t>3.2.2.2.1.4</t>
  </si>
  <si>
    <t>3.2.2.2.2</t>
  </si>
  <si>
    <t>3.2.2.2.3</t>
  </si>
  <si>
    <t>3.2.2.3</t>
  </si>
  <si>
    <t>3.2.2.3.1</t>
  </si>
  <si>
    <t>3.2.2.3.1.1</t>
  </si>
  <si>
    <t>3.2.2.3.1.2</t>
  </si>
  <si>
    <t>3.2.2.3.1.3</t>
  </si>
  <si>
    <t>3.2.2.3.1.4</t>
  </si>
  <si>
    <t>3.2.2.3.2</t>
  </si>
  <si>
    <t>3.2.2.3.3</t>
  </si>
  <si>
    <t>3.2.2.3.4</t>
  </si>
  <si>
    <t>3.2.2.3.5</t>
  </si>
  <si>
    <t>3.2.2.3.6</t>
  </si>
  <si>
    <t>Contactless low value (Art.11 RTS)</t>
  </si>
  <si>
    <t>3.2.2.3.7</t>
  </si>
  <si>
    <t>Unattended terminal for transport or parking fares (Art.12 RTS)</t>
  </si>
  <si>
    <t>3.2.2.3.8</t>
  </si>
  <si>
    <t>Losses in NOK due to fraud per liability bearer (Card payments issued):</t>
  </si>
  <si>
    <t>9.3PSP</t>
  </si>
  <si>
    <t>9.3PSU</t>
  </si>
  <si>
    <t>9.3O</t>
  </si>
  <si>
    <t>Card‐based payment transactions (acquirer perspective)</t>
  </si>
  <si>
    <t>Card payments acquired (except cards with an e-money function only)</t>
  </si>
  <si>
    <t>4.1</t>
  </si>
  <si>
    <t>4.2</t>
  </si>
  <si>
    <t>4.2.1</t>
  </si>
  <si>
    <t>Of which acquired via a Remote channel</t>
  </si>
  <si>
    <t>4.2.1.1.1</t>
  </si>
  <si>
    <t>4.2.1.1.2</t>
  </si>
  <si>
    <t>4.2.1.2</t>
  </si>
  <si>
    <t>4.2.1.2.1</t>
  </si>
  <si>
    <t>4.2.1.2.1.1</t>
  </si>
  <si>
    <t>4.2.1.2.1.2</t>
  </si>
  <si>
    <t>4.2.1.2.1.3</t>
  </si>
  <si>
    <t>4.2.1.2.1.4</t>
  </si>
  <si>
    <t>4.2.1.2.1.5</t>
  </si>
  <si>
    <t>4.2.1.2.2</t>
  </si>
  <si>
    <t>4.2.1.2.3</t>
  </si>
  <si>
    <t>4.2.1.3</t>
  </si>
  <si>
    <t>4.2.1.3.1</t>
  </si>
  <si>
    <t>4.2.1.3.1.1</t>
  </si>
  <si>
    <t>4.2.1.3.1.2</t>
  </si>
  <si>
    <t>4.2.1.3.1.3</t>
  </si>
  <si>
    <t>4.2.1.3.1.4</t>
  </si>
  <si>
    <t>4.2.1.3.1.5</t>
  </si>
  <si>
    <t>4.2.1.3.2</t>
  </si>
  <si>
    <t>4.2.1.3.3</t>
  </si>
  <si>
    <t>4.2.1.3.4</t>
  </si>
  <si>
    <t>4.2.1.3.5</t>
  </si>
  <si>
    <t>4.2.1.3.6</t>
  </si>
  <si>
    <t>4.2.1.3.7</t>
  </si>
  <si>
    <t>4.2.1.3.8</t>
  </si>
  <si>
    <t>4.2.2</t>
  </si>
  <si>
    <t>Of which acquired via a non-remote channel</t>
  </si>
  <si>
    <t>4.2.2.1.1</t>
  </si>
  <si>
    <t>4.2.2.1.2</t>
  </si>
  <si>
    <t>4.2.2.2</t>
  </si>
  <si>
    <t>Of which Authenticated via strong customer authentication</t>
  </si>
  <si>
    <t>4.2.2.2.1</t>
  </si>
  <si>
    <t>4.2.2.2.1.1</t>
  </si>
  <si>
    <t>4.2.2.2.1.2</t>
  </si>
  <si>
    <t>4.2.2.2.1.3</t>
  </si>
  <si>
    <t>4.2.2.2.1.4</t>
  </si>
  <si>
    <t>4.2.2.2.2</t>
  </si>
  <si>
    <t>4.2.2.2.3</t>
  </si>
  <si>
    <t>4.2.2.3</t>
  </si>
  <si>
    <t>4.2.2.3.1</t>
  </si>
  <si>
    <t>4.2.2.3.1.1</t>
  </si>
  <si>
    <t>4.2.2.3.1.2</t>
  </si>
  <si>
    <t>4.2.2.3.1.3</t>
  </si>
  <si>
    <t>4.2.2.3.1.4</t>
  </si>
  <si>
    <t>4.2.2.3.2</t>
  </si>
  <si>
    <t>4.2.2.3.3</t>
  </si>
  <si>
    <t>4.2.2.3.4</t>
  </si>
  <si>
    <t>4.2.2.3.5</t>
  </si>
  <si>
    <t>4.2.2.3.6</t>
  </si>
  <si>
    <t>4.2.2.3.7</t>
  </si>
  <si>
    <t>Losses in NOK due to fraud per liability bearer (Card payments acquired):</t>
  </si>
  <si>
    <t>9.4PSP</t>
  </si>
  <si>
    <t>9.4PSU</t>
  </si>
  <si>
    <t>9.4O</t>
  </si>
  <si>
    <t>e-money payment transactions</t>
  </si>
  <si>
    <t>Fraudulent payment transactions value (fva)  in NOK</t>
  </si>
  <si>
    <t xml:space="preserve">Payment transactions volume (pvo) </t>
  </si>
  <si>
    <t>E-money payment transactions</t>
  </si>
  <si>
    <t>6.1</t>
  </si>
  <si>
    <t>Of which via remote payment initiation channel</t>
  </si>
  <si>
    <t>6.1.1</t>
  </si>
  <si>
    <t>of which authenticated via strong customer authentication</t>
  </si>
  <si>
    <t>6.1.1.1</t>
  </si>
  <si>
    <t>6.1.1.2</t>
  </si>
  <si>
    <t>6.1.1.3</t>
  </si>
  <si>
    <t>6.1.2</t>
  </si>
  <si>
    <t>of which authenticated via non-strong customer authentication</t>
  </si>
  <si>
    <t>6.1.2.1</t>
  </si>
  <si>
    <t>6.1.2.2</t>
  </si>
  <si>
    <t>6.1.2.3</t>
  </si>
  <si>
    <t>6.1.2.4</t>
  </si>
  <si>
    <t>6.1.2.5</t>
  </si>
  <si>
    <t>6.1.2.6</t>
  </si>
  <si>
    <t>6.1.2.7</t>
  </si>
  <si>
    <t>Payment to self (Art. 15 RTS)</t>
  </si>
  <si>
    <t>6.1.2.8</t>
  </si>
  <si>
    <t>6.1.2.9</t>
  </si>
  <si>
    <t>6.1.2.10</t>
  </si>
  <si>
    <t>6.1.2.11</t>
  </si>
  <si>
    <t>6.2</t>
  </si>
  <si>
    <t>Of which via non-remote payment initiation channel</t>
  </si>
  <si>
    <t>6.2.1</t>
  </si>
  <si>
    <t>6.2.1.1</t>
  </si>
  <si>
    <t>6.2.1.2</t>
  </si>
  <si>
    <t>6.2.1.3</t>
  </si>
  <si>
    <t>6.2.2</t>
  </si>
  <si>
    <t>6.2.2.1</t>
  </si>
  <si>
    <t>6.2.2.2</t>
  </si>
  <si>
    <t>6.2.2.3</t>
  </si>
  <si>
    <t>6.2.2.4</t>
  </si>
  <si>
    <t>6.2.2.5</t>
  </si>
  <si>
    <t>6.2.2.6</t>
  </si>
  <si>
    <t>6.2.2.7</t>
  </si>
  <si>
    <t>6.2.2.8</t>
  </si>
  <si>
    <t>Losses in NOK due to fraud per liability bearer (E-money):</t>
  </si>
  <si>
    <t>9.6PSP</t>
  </si>
  <si>
    <t>9.6PSU</t>
  </si>
  <si>
    <t>9.6O</t>
  </si>
  <si>
    <t>Cash withdrawals</t>
  </si>
  <si>
    <t>Of which broken down by card function</t>
  </si>
  <si>
    <t>5.1</t>
  </si>
  <si>
    <t>Of which cash withdrawals with cards with a debit function</t>
  </si>
  <si>
    <t>5.2</t>
  </si>
  <si>
    <t>Of which cash withdrawals with cards with a credit or delayed debit function</t>
  </si>
  <si>
    <t>of which fraudulent cash withdrawals by fraud types:</t>
  </si>
  <si>
    <t>5.3.1</t>
  </si>
  <si>
    <t>Issuance of a payment order (cash withdrawal) by the fraudster</t>
  </si>
  <si>
    <t>5.3.1.1</t>
  </si>
  <si>
    <t>5.3.1.2</t>
  </si>
  <si>
    <t>5.3.1.3</t>
  </si>
  <si>
    <t>5.3.1.4</t>
  </si>
  <si>
    <t>5.3.2</t>
  </si>
  <si>
    <t>Manipulation of the payer to make a cash withdrawal</t>
  </si>
  <si>
    <t>Losses in NOK due to fraud per liability bearer (Cash withdrawals):</t>
  </si>
  <si>
    <t>9.5PSP</t>
  </si>
  <si>
    <t>9.5PSU</t>
  </si>
  <si>
    <t>The Payment service user (account holder)</t>
  </si>
  <si>
    <t>9.5O</t>
  </si>
  <si>
    <t>Money remittance payment transactions</t>
  </si>
  <si>
    <t>Money remittances</t>
  </si>
  <si>
    <t>Transactions initiated by payment initiation service providers (PISP)</t>
  </si>
  <si>
    <t>Payment transactions initiated by payment initiation service providers</t>
  </si>
  <si>
    <t>8.1</t>
  </si>
  <si>
    <t>8.1.1</t>
  </si>
  <si>
    <t>8.1.2</t>
  </si>
  <si>
    <t>8.2</t>
  </si>
  <si>
    <t>8.2.1</t>
  </si>
  <si>
    <t>8.2.2</t>
  </si>
  <si>
    <t>of which broken down by payment instrument</t>
  </si>
  <si>
    <t>8.3.1</t>
  </si>
  <si>
    <t>8.3.2</t>
  </si>
  <si>
    <t>Prevented fraudulent transactions</t>
  </si>
  <si>
    <t>Transactions</t>
  </si>
  <si>
    <t xml:space="preserve">Fraudulent payment transactions volume </t>
  </si>
  <si>
    <t>Fraudulent payment transactions value  in NOK</t>
  </si>
  <si>
    <t>Cards (issuer)</t>
  </si>
  <si>
    <t>Validation - CT</t>
  </si>
  <si>
    <t>Formula volumes</t>
  </si>
  <si>
    <t>Formula values</t>
  </si>
  <si>
    <t>the subsets of an indicator equals the indicator</t>
  </si>
  <si>
    <t>1.2 + 1.3 = 1</t>
  </si>
  <si>
    <t>* applicable to both payment transactions and fraudulent payment transactions</t>
  </si>
  <si>
    <t>1.1 is a subset of 1</t>
  </si>
  <si>
    <t>1 &gt;= 1.1</t>
  </si>
  <si>
    <t>1.3.1 + 1.3.2 = 1.3</t>
  </si>
  <si>
    <t>1.3.1.1 + 1.3.1.2 = 1.3.1</t>
  </si>
  <si>
    <t>1.3.2.1 + 1.3.2.2 = 1.3.2</t>
  </si>
  <si>
    <t>Fvo1.3.1.1.1 + Fvo1.3.1.1.2 + Fvo1.3.1.1.3 = Fvo1.3.1.1</t>
  </si>
  <si>
    <t>Fva1.3.1.1.1 + Fva1.3.1.1.2 + Fva1.3.1.1.3 = Fva1.3.1.1</t>
  </si>
  <si>
    <t>Fvo1.3.1.2.1 + Fvo1.3.1.2.2 + Fvo1.3.1.2.3 = Fvo1.3.1.2</t>
  </si>
  <si>
    <t>Fva1.3.1.2.1 + Fva1.3.1.2.2 + Fva1.3.1.2.3 = Fva1.3.1.2</t>
  </si>
  <si>
    <t>Fvo1.3.2.1.1 + Fvo1.3.2.1.2 + Fvo1.3.2.1.3 = Fvo1.3.2.1</t>
  </si>
  <si>
    <t>Fva1.3.2.1.1 + Fva1.3.2.1.2 + Fva1.3.2.1.3 = Fva1.3.2.1</t>
  </si>
  <si>
    <t>Fvo1.3.2.2.1 + Fvo1.3.2.2.2 + Fvo1.3.2.2.3 = Fvo1.3.2.2</t>
  </si>
  <si>
    <t>Fva1.3.2.2.1 + Fva1.3.2.2.2 + Fva1.3.2.2.3 = Fva1.3.2.2</t>
  </si>
  <si>
    <t>1.3.1.2.4 + 1.3.1.2.5 + 1.3.1.2.6 + 1.3.1.2.7 + 1.3.1.2.8 + 1.3.1.2.9 = 1.3.1.2</t>
  </si>
  <si>
    <t>1.3.2.2.4 + 1.3.2.2.5 + 1.3.2.2.6 + 1.3.2.2.7 + 1.3.2.2.8 = 1.3.2.2</t>
  </si>
  <si>
    <t>Validation - DD</t>
  </si>
  <si>
    <t>2.1 + 2.2 = 2</t>
  </si>
  <si>
    <t>Fvo2.1.1.1 + Fvo2.1.1.2 = Fvo2.1</t>
  </si>
  <si>
    <t>Fva2.1.1.1 + Fva2.1.1.2 = Fva2.1</t>
  </si>
  <si>
    <t>Fvo2.2.1.1 + Fvo2.2.1.2 = Fvo2.2</t>
  </si>
  <si>
    <t>Fva2.2.1.1 + Fva2.2.1.2 = Fvo2.2</t>
  </si>
  <si>
    <t>Validation - cards (issuer)</t>
  </si>
  <si>
    <t>3.1 + 3.2 = 3</t>
  </si>
  <si>
    <t>3.2.1 + 3.2.2 = 3.2</t>
  </si>
  <si>
    <t>3.2.1.1.1 + 3.2.1.1.2 = 3.2.1</t>
  </si>
  <si>
    <t>3.2.2.1.1 + 3.2.2.1.2 = 3.2.2</t>
  </si>
  <si>
    <t>3.2.1.2 + 3.2.1.3 = 3.2.1</t>
  </si>
  <si>
    <t>3.2.2.2 + 3.2.2.3 = 3.2.2</t>
  </si>
  <si>
    <t>Fvo3.2.1.2.1 + Fvo3.2.1.2.2 + Fvo3.2.1.2.3 = Fvo3.2.1.2</t>
  </si>
  <si>
    <t>Fva3.2.1.2.1 + Fva3.2.1.2.2 + Fva3.2.1.2.3 = Fva3.2.1.2</t>
  </si>
  <si>
    <t>Fvo3.2.1.3.1 + Fvo3.2.1.3.2 + Fvo3.2.1.3.3 = Fvo3.2.1.3</t>
  </si>
  <si>
    <t>Fva3.2.1.3.1 + Fva3.2.1.3.2 + Fva3.2.1.3.3 = Fva3.2.1.3</t>
  </si>
  <si>
    <t>Fvo3.2.2.2.1 + Fvo3.2.2.2.2 + Fvo3.2.2.2.3 = Fvo3.2.2.2</t>
  </si>
  <si>
    <t>Fva3.2.2.2.1 + Fva3.2.2.2.2 + Fva3.2.2.2.3 = Fva3.2.2.2</t>
  </si>
  <si>
    <t>Fvo3.2.2.3.1 + Fvo3.2.2.3.2 + Fvo3.2.2.3.3 = Fvo3.2.2.3</t>
  </si>
  <si>
    <t>Fva3.2.2.3.1 + Fva3.2.2.3.2 + Fva3.2.2.3.3 = Fva3.2.2.3</t>
  </si>
  <si>
    <t>Fvo3.2.1.2.1.1 + Fvo3.2.1.2.1.2 + Fvo3.2.1.2.1.3 + Fvo3.2.1.2.1.4 + Fvo3.2.1.2.1.5 = Fvo3.2.1.2.1</t>
  </si>
  <si>
    <t>Fva3.2.1.2.1.1 + Fva3.2.1.2.1.2 + Fva3.2.1.2.1.3 + Fva3.2.1.2.1.4 + Fva3.2.1.2.1.5 = Fva3.2.1.2.1</t>
  </si>
  <si>
    <t>Fvo3.2.1.3.1.1 + Fvo3.2.1.3.1.2 +
Fvo3.2.1.3.1.3 + Fvo3.2.1.3.1.4 + Fvo3.2.1.3.1.5 = Fvo3.2.1.3.1</t>
  </si>
  <si>
    <t>Fva3.2.1.3.1.1 + Fva3.2.1.3.1.2 +
Fva3.2.1.3.1.3 + Fva3.2.1.3.1.4 + Fva3.2.1.3.1.5 = Fva3.2.1.3.1</t>
  </si>
  <si>
    <t>Fvo3.2.2.2.1.1 + Fvo3.2.2.2.1.2 + Fvo3.2.2.2.1.3 + Fvo3.2.2.2.1.4 =
Fvo3.2.2.2.1</t>
  </si>
  <si>
    <t>Fva3.2.2.2.1.1 + Fva3.2.2.2.1.2 + Fva3.2.2.2.1.3 + Fva3.2.2.2.1.4 =
Fva3.2.2.2.1</t>
  </si>
  <si>
    <t>Fvo3.2.2.3.1.1 + Fvo3.2.2.3.1.2 + Fvo3.2.2.3.1.3 + Fvo3.2.2.3.1.4 = Fvo3.2.2.3.1</t>
  </si>
  <si>
    <t>Fva3.2.2.3.1.1 + Fva3.2.2.3.1.2 + Fva3.2.2.3.1.3 + Fva3.2.2.3.1.4 = Fva3.2.2.3.1</t>
  </si>
  <si>
    <t>3.2.1.3.4 + 3.2.1.3.5 + 3.2.1.3.6 + 3.2.1.3.7 + 3.2.1.3.8 = 3.2.1.3</t>
  </si>
  <si>
    <t>3.2.2.3.4 + 3.2.2.3.5 + 3.2.2.3.6 + 3.2.2.3.7 = 3.2.2.3</t>
  </si>
  <si>
    <t>Validation - cards (acquirer)</t>
  </si>
  <si>
    <t>4.1 + 4.2 = 4</t>
  </si>
  <si>
    <t>4.2.1 + 4.2.2 = 4.2</t>
  </si>
  <si>
    <t>4.2.1.1.1 + 4.2.1.1.2 = 4.2.1</t>
  </si>
  <si>
    <t>4.2.2.1.1 + 4.2.2.1.2 = 4.2.2</t>
  </si>
  <si>
    <t>4.2.1.2 + 4.2.1.3 = 4.2.1</t>
  </si>
  <si>
    <t>4.2.2.2 + 4.2.2.3 = 4.2.2</t>
  </si>
  <si>
    <t>Fvo4.2.1.2.1 + Fvo4.2.1.2.2 + Fvo4.2.1.2.3 = Fvo4.2.1.2</t>
  </si>
  <si>
    <t>Fva4.2.1.2.1 + Fva4.2.1.2.2 + Fva4.2.1.2.3 = Fva4.2.1.2</t>
  </si>
  <si>
    <t>Fvo4.2.1.3.1 + Fvo4.2.1.3.2 + Fvo4.2.1.3.3 = Fvo4.2.1.3</t>
  </si>
  <si>
    <t>Fva4.2.1.3.1 + Fva4.2.1.3.2 + Fva4.2.1.3.3 = Fva4.2.1.3</t>
  </si>
  <si>
    <t>Fvo4.2.2.2.1 + Fvo4.2.2.2.2 + Fvo4.2.2.2.3 = Fvo4.2.2.2</t>
  </si>
  <si>
    <t>Fva4.2.2.2.1 + Fva4.2.2.2.2 + Fva4.2.2.2.3 = Fva4.2.2.2</t>
  </si>
  <si>
    <t>Fvo4.2.2.3.1 + Fvo4.2.2.3.2 + Fvo4.2.2.3.3 = Fvo4.2.2.3</t>
  </si>
  <si>
    <t>Fva4.2.2.3.1 + Fva4.2.2.3.2 + Fva4.2.2.3.3 = Fva4.2.2.3</t>
  </si>
  <si>
    <t>Fvo4.2.1.2.1.1 + Fvo4.2.1.2.1.2 + Fvo4.2.1.2.1.3 + Fvo4.2.1.2.1.4 + Fvo4.2.1.2.1.5 = Fvo4.2.1.2.1</t>
  </si>
  <si>
    <t>Fva4.2.1.2.1.1 + Fva4.2.1.2.1.2 + Fva4.2.1.2.1.3 + Fva4.2.1.2.1.4 + Fva4.2.1.2.1.5 = Fva4.2.1.2.1</t>
  </si>
  <si>
    <t>Fvo4.2.1.3.1.1 + Fvo4.2.1.3.1.2 +
Fvo4.2.1.3.1.3 + Fvo4.2.1.3.1.4 + Fvo4.2.1.3.1.5 = Fvo4.2.1.3.1</t>
  </si>
  <si>
    <t>Fva4.2.1.3.1.1 + Fva4.2.1.3.1.2 +
Fva4.2.1.3.1.3 + Fva4.2.1.3.1.4 + Fva4.2.1.3.1.5 = Fva4.2.1.3.1</t>
  </si>
  <si>
    <t>Fvo4.2.2.2.1.1 + Fvo4.2.2.2.1.2 + Fvo4.2.2.2.1.3 + Fvo4.2.2.2.1.4 =
Fvo4.2.2.2.1</t>
  </si>
  <si>
    <t>Fva4.2.2.2.1.1 + Fva4.2.2.2.1.2 + Fva4.2.2.2.1.3 + Fva4.2.2.2.1.4 =
Fva4.2.2.2.1</t>
  </si>
  <si>
    <t>Fvo4.2.2.3.1.1 + Fvo4.2.2.3.1.2 + Fvo4.2.2.3.1.3 + Fvo4.2.2.3.1.4 = Fvo4.2.2.3.1</t>
  </si>
  <si>
    <t>Fva4.2.2.3.1.1 + Fva4.2.2.3.1.2 + Fva4.2.2.3.1.3 + Fva4.2.2.3.1.4 = Fva4.2.2.3.1</t>
  </si>
  <si>
    <t>4.2.1.3.4 + 4.2.1.3.5 + 4.2.1.3.6 = 4.2.1.3</t>
  </si>
  <si>
    <t>4.2.2.3.4 + 4.2.2.3.5 + 4.2.2.3.6 = 4.2.2.3</t>
  </si>
  <si>
    <t>Validation - cash withdrawals</t>
  </si>
  <si>
    <t>5.1 + 5.2 = 5</t>
  </si>
  <si>
    <t>Fvo5.3.1 + Fvo5.3.2 = Fvo5</t>
  </si>
  <si>
    <t>Fva5.3.1 + Fva5.3.2 = Fva5</t>
  </si>
  <si>
    <t>Fvo5.3.1.1 + Fvo5.3.1.2 + Fvo5.3.1.3 + Fvo5.3.1.4 = Fvo5.3.1</t>
  </si>
  <si>
    <t>Fva5.3.1.1 + Fva5.3.1.2 + Fva5.3.1.3 + Fva5.3.1.4 = Fva5.3.1</t>
  </si>
  <si>
    <t>Validation - e-money</t>
  </si>
  <si>
    <t>6.1 + 6.2 = 6</t>
  </si>
  <si>
    <t>6.1.1 + 6.1.2 = 6.1</t>
  </si>
  <si>
    <t>6.2.1 + 6.2.2 = 6.2</t>
  </si>
  <si>
    <t xml:space="preserve">Fvo6.1.1.1 + Fvo6.1.1.2 + Fvo6.1.1.3 = Fvo6.1.1
</t>
  </si>
  <si>
    <t xml:space="preserve">Fva6.1.1.1 + Fva6.1.1.2 + Fva6.1.1.3 = Fva6.1.1
</t>
  </si>
  <si>
    <t>Fvo6.1.2.1 + Fvo6.1.2.2 + Fvo6.1.2.3 = Fvo6.1.2</t>
  </si>
  <si>
    <t>Fva6.1.2.1 + Fva6.1.2.2 + Fva6.1.2.3 = Fva6.1.2</t>
  </si>
  <si>
    <t>Fvo6.2.1.1 + Fvo6.2.1.2 + Fvo6.2.1.3 = Fvo6.2.1</t>
  </si>
  <si>
    <t>Fva6.2.1.1 + Fva6.2.1.2 + Fva6.2.1.3 = Fva6.2.1</t>
  </si>
  <si>
    <t>Fvo6.2.2.1 + Fvo6.2.2.2 + Fvo6.2.2.3 = Fvo6.2.2</t>
  </si>
  <si>
    <t>Fva6.2.2.1 + Fva6.2.2.2 + Fva6.2.2.3 = Fva6.2.2</t>
  </si>
  <si>
    <t>6.1.2.4 + 6.1.2.5 + 6.1.2.6 + 6.1.2.7 + 6.1.2.8 + 6.1.2.9 = 6.1.2</t>
  </si>
  <si>
    <t>6.2.2.4 + 6.2.2.5 + 6.2.2.6 + 6.2.2.7 = 6.2.2</t>
  </si>
  <si>
    <t>Validation - PIS transactions</t>
  </si>
  <si>
    <t>8.1 + 8.2 = 8</t>
  </si>
  <si>
    <t>8.3.1 + 8.3.2 = 8</t>
  </si>
  <si>
    <t>8.1.1 + 8.1.2 = 8.1</t>
  </si>
  <si>
    <t>8.2.1 + 8.2.2 = 8.2</t>
  </si>
  <si>
    <t>General validation checks</t>
  </si>
  <si>
    <t>Logical validation on potentially missing data</t>
  </si>
  <si>
    <t>If Pvo &gt; 0 then Pva &gt; 0</t>
  </si>
  <si>
    <t>If Pva &gt; 0 then Pvo &gt; 0</t>
  </si>
  <si>
    <t>* applicable to all payment services in the reporting schema</t>
  </si>
  <si>
    <t>If Fvo &gt; 0 then Fva &gt; 0</t>
  </si>
  <si>
    <t>If Fva &gt; 0 then Fvo &gt; 0</t>
  </si>
  <si>
    <t xml:space="preserve">Pvo &gt;= Fvo </t>
  </si>
  <si>
    <t>Pva &gt;= Fva</t>
  </si>
  <si>
    <t>Logical check on correctly filled cell</t>
  </si>
  <si>
    <r>
      <t xml:space="preserve">If Country / Year / Term / Revised data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</si>
  <si>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Amount / Data availability / Remark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</si>
  <si>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Revised data = "No"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Remark = "R" or "R; C" then </t>
    </r>
    <r>
      <rPr>
        <sz val="10"/>
        <color rgb="FFFF0000"/>
        <rFont val="Arial"/>
        <family val="2"/>
      </rPr>
      <t>error!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</si>
</sst>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26"/>
      <color theme="1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6" fillId="0" borderId="0"/>
    <xf numFmtId="0" fontId="8" fillId="0" borderId="0"/>
    <xf numFmtId="0" fontId="4" fillId="0" borderId="0"/>
    <xf numFmtId="0" fontId="21" fillId="0" borderId="0"/>
    <xf numFmtId="0" fontId="21" fillId="0" borderId="0"/>
    <xf numFmtId="0" fontId="2" fillId="0" borderId="0"/>
  </cellStyleXfs>
  <cellXfs count="247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left"/>
    </xf>
    <xf numFmtId="0" fontId="5" fillId="3" borderId="0" xfId="2" applyFont="1" applyFill="1"/>
    <xf numFmtId="0" fontId="2" fillId="0" borderId="0" xfId="0" applyFont="1"/>
    <xf numFmtId="0" fontId="5" fillId="4" borderId="0" xfId="2" applyFont="1" applyFill="1"/>
    <xf numFmtId="1" fontId="7" fillId="4" borderId="0" xfId="3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49" fontId="7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9" fillId="4" borderId="0" xfId="0" applyFont="1" applyFill="1"/>
    <xf numFmtId="0" fontId="7" fillId="4" borderId="0" xfId="1" applyFont="1" applyFill="1" applyAlignment="1">
      <alignment horizontal="center"/>
    </xf>
    <xf numFmtId="0" fontId="9" fillId="0" borderId="0" xfId="0" applyFont="1"/>
    <xf numFmtId="0" fontId="10" fillId="2" borderId="2" xfId="1" applyFont="1" applyFill="1" applyBorder="1" applyAlignment="1">
      <alignment horizontal="center"/>
    </xf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/>
    <xf numFmtId="0" fontId="7" fillId="4" borderId="0" xfId="0" applyFont="1" applyFill="1"/>
    <xf numFmtId="0" fontId="11" fillId="4" borderId="0" xfId="0" applyFont="1" applyFill="1"/>
    <xf numFmtId="0" fontId="5" fillId="3" borderId="0" xfId="5" applyFont="1" applyFill="1"/>
    <xf numFmtId="0" fontId="4" fillId="3" borderId="0" xfId="5" applyFill="1"/>
    <xf numFmtId="0" fontId="14" fillId="3" borderId="0" xfId="5" applyFont="1" applyFill="1"/>
    <xf numFmtId="22" fontId="1" fillId="0" borderId="0" xfId="0" applyNumberFormat="1" applyFont="1"/>
    <xf numFmtId="0" fontId="1" fillId="4" borderId="7" xfId="0" applyFont="1" applyFill="1" applyBorder="1"/>
    <xf numFmtId="0" fontId="1" fillId="4" borderId="0" xfId="0" applyFont="1" applyFill="1"/>
    <xf numFmtId="0" fontId="1" fillId="4" borderId="8" xfId="0" applyFont="1" applyFill="1" applyBorder="1"/>
    <xf numFmtId="0" fontId="17" fillId="2" borderId="7" xfId="2" applyFont="1" applyFill="1" applyBorder="1"/>
    <xf numFmtId="0" fontId="17" fillId="2" borderId="0" xfId="2" applyFont="1" applyFill="1"/>
    <xf numFmtId="0" fontId="17" fillId="2" borderId="8" xfId="2" applyFont="1" applyFill="1" applyBorder="1"/>
    <xf numFmtId="0" fontId="17" fillId="0" borderId="9" xfId="2" applyFont="1" applyBorder="1" applyAlignment="1" applyProtection="1">
      <alignment horizontal="right"/>
      <protection locked="0"/>
    </xf>
    <xf numFmtId="49" fontId="17" fillId="0" borderId="9" xfId="2" applyNumberFormat="1" applyFont="1" applyBorder="1" applyAlignment="1" applyProtection="1">
      <alignment horizontal="right"/>
      <protection locked="0"/>
    </xf>
    <xf numFmtId="49" fontId="17" fillId="2" borderId="10" xfId="2" applyNumberFormat="1" applyFont="1" applyFill="1" applyBorder="1" applyAlignment="1">
      <alignment horizontal="right"/>
    </xf>
    <xf numFmtId="0" fontId="1" fillId="5" borderId="7" xfId="0" applyFont="1" applyFill="1" applyBorder="1"/>
    <xf numFmtId="0" fontId="1" fillId="5" borderId="0" xfId="0" applyFont="1" applyFill="1"/>
    <xf numFmtId="0" fontId="1" fillId="5" borderId="8" xfId="0" applyFont="1" applyFill="1" applyBorder="1"/>
    <xf numFmtId="1" fontId="17" fillId="0" borderId="9" xfId="2" applyNumberFormat="1" applyFont="1" applyBorder="1" applyAlignment="1" applyProtection="1">
      <alignment horizontal="right"/>
      <protection locked="0"/>
    </xf>
    <xf numFmtId="49" fontId="18" fillId="0" borderId="0" xfId="0" applyNumberFormat="1" applyFont="1"/>
    <xf numFmtId="0" fontId="18" fillId="0" borderId="0" xfId="0" applyFont="1"/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" fillId="0" borderId="1" xfId="0" applyNumberFormat="1" applyFont="1" applyBorder="1"/>
    <xf numFmtId="0" fontId="1" fillId="0" borderId="14" xfId="0" applyFont="1" applyBorder="1"/>
    <xf numFmtId="3" fontId="10" fillId="0" borderId="0" xfId="0" applyNumberFormat="1" applyFont="1"/>
    <xf numFmtId="4" fontId="10" fillId="0" borderId="0" xfId="0" applyNumberFormat="1" applyFont="1"/>
    <xf numFmtId="4" fontId="10" fillId="0" borderId="8" xfId="0" applyNumberFormat="1" applyFont="1" applyBorder="1"/>
    <xf numFmtId="3" fontId="10" fillId="0" borderId="7" xfId="0" applyNumberFormat="1" applyFont="1" applyBorder="1"/>
    <xf numFmtId="0" fontId="1" fillId="0" borderId="0" xfId="0" applyFont="1" applyProtection="1">
      <protection locked="0"/>
    </xf>
    <xf numFmtId="49" fontId="21" fillId="0" borderId="15" xfId="6" applyNumberFormat="1" applyBorder="1" applyAlignment="1">
      <alignment horizontal="left"/>
    </xf>
    <xf numFmtId="0" fontId="21" fillId="0" borderId="15" xfId="6" applyBorder="1" applyAlignment="1">
      <alignment horizontal="left" wrapText="1" indent="1"/>
    </xf>
    <xf numFmtId="3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7" xfId="0" applyNumberFormat="1" applyFont="1" applyBorder="1" applyProtection="1">
      <protection locked="0"/>
    </xf>
    <xf numFmtId="4" fontId="1" fillId="0" borderId="8" xfId="0" applyNumberFormat="1" applyFont="1" applyBorder="1" applyProtection="1">
      <protection locked="0"/>
    </xf>
    <xf numFmtId="0" fontId="21" fillId="0" borderId="16" xfId="6" applyBorder="1" applyAlignment="1">
      <alignment horizontal="left" wrapText="1" indent="1"/>
    </xf>
    <xf numFmtId="0" fontId="21" fillId="0" borderId="15" xfId="6" applyBorder="1" applyAlignment="1">
      <alignment horizontal="left"/>
    </xf>
    <xf numFmtId="0" fontId="21" fillId="0" borderId="16" xfId="6" applyBorder="1" applyAlignment="1">
      <alignment horizontal="left" wrapText="1" indent="2"/>
    </xf>
    <xf numFmtId="0" fontId="22" fillId="0" borderId="16" xfId="6" applyFont="1" applyBorder="1" applyAlignment="1">
      <alignment horizontal="left" wrapText="1" indent="3"/>
    </xf>
    <xf numFmtId="0" fontId="21" fillId="6" borderId="15" xfId="6" applyFill="1" applyBorder="1" applyAlignment="1">
      <alignment horizontal="left"/>
    </xf>
    <xf numFmtId="0" fontId="21" fillId="6" borderId="16" xfId="6" applyFill="1" applyBorder="1" applyAlignment="1">
      <alignment horizontal="left"/>
    </xf>
    <xf numFmtId="3" fontId="21" fillId="6" borderId="16" xfId="6" applyNumberFormat="1" applyFill="1" applyBorder="1" applyAlignment="1">
      <alignment horizontal="left"/>
    </xf>
    <xf numFmtId="4" fontId="21" fillId="6" borderId="15" xfId="6" applyNumberFormat="1" applyFill="1" applyBorder="1" applyAlignment="1">
      <alignment horizontal="left"/>
    </xf>
    <xf numFmtId="3" fontId="21" fillId="6" borderId="15" xfId="6" applyNumberFormat="1" applyFill="1" applyBorder="1" applyAlignment="1">
      <alignment horizontal="left"/>
    </xf>
    <xf numFmtId="4" fontId="21" fillId="6" borderId="17" xfId="6" applyNumberFormat="1" applyFill="1" applyBorder="1" applyAlignment="1">
      <alignment horizontal="left"/>
    </xf>
    <xf numFmtId="3" fontId="21" fillId="6" borderId="18" xfId="6" applyNumberFormat="1" applyFill="1" applyBorder="1" applyAlignment="1">
      <alignment horizontal="left"/>
    </xf>
    <xf numFmtId="0" fontId="21" fillId="0" borderId="15" xfId="6" applyBorder="1"/>
    <xf numFmtId="0" fontId="21" fillId="0" borderId="16" xfId="6" applyBorder="1" applyAlignment="1">
      <alignment horizontal="left" wrapText="1" indent="4"/>
    </xf>
    <xf numFmtId="0" fontId="22" fillId="0" borderId="16" xfId="6" applyFont="1" applyBorder="1" applyAlignment="1">
      <alignment horizontal="left" wrapText="1" indent="5"/>
    </xf>
    <xf numFmtId="3" fontId="1" fillId="0" borderId="19" xfId="0" applyNumberFormat="1" applyFont="1" applyBorder="1" applyProtection="1">
      <protection locked="0"/>
    </xf>
    <xf numFmtId="4" fontId="1" fillId="0" borderId="19" xfId="0" applyNumberFormat="1" applyFont="1" applyBorder="1" applyProtection="1">
      <protection locked="0"/>
    </xf>
    <xf numFmtId="4" fontId="1" fillId="0" borderId="20" xfId="0" applyNumberFormat="1" applyFont="1" applyBorder="1" applyProtection="1">
      <protection locked="0"/>
    </xf>
    <xf numFmtId="3" fontId="1" fillId="0" borderId="21" xfId="0" applyNumberFormat="1" applyFont="1" applyBorder="1" applyProtection="1">
      <protection locked="0"/>
    </xf>
    <xf numFmtId="49" fontId="1" fillId="0" borderId="0" xfId="0" applyNumberFormat="1" applyFont="1"/>
    <xf numFmtId="49" fontId="1" fillId="0" borderId="23" xfId="0" applyNumberFormat="1" applyFont="1" applyBorder="1"/>
    <xf numFmtId="3" fontId="1" fillId="0" borderId="24" xfId="0" applyNumberFormat="1" applyFont="1" applyBorder="1" applyProtection="1">
      <protection locked="0"/>
    </xf>
    <xf numFmtId="49" fontId="1" fillId="0" borderId="25" xfId="0" applyNumberFormat="1" applyFont="1" applyBorder="1"/>
    <xf numFmtId="0" fontId="1" fillId="0" borderId="19" xfId="0" applyFont="1" applyBorder="1"/>
    <xf numFmtId="3" fontId="1" fillId="0" borderId="2" xfId="0" applyNumberFormat="1" applyFont="1" applyBorder="1" applyProtection="1">
      <protection locked="0"/>
    </xf>
    <xf numFmtId="0" fontId="20" fillId="0" borderId="22" xfId="0" applyFont="1" applyBorder="1"/>
    <xf numFmtId="16" fontId="21" fillId="0" borderId="15" xfId="6" quotePrefix="1" applyNumberFormat="1" applyBorder="1" applyAlignment="1">
      <alignment horizontal="left"/>
    </xf>
    <xf numFmtId="0" fontId="2" fillId="0" borderId="22" xfId="0" applyFont="1" applyBorder="1" applyAlignment="1">
      <alignment horizontal="left" indent="1"/>
    </xf>
    <xf numFmtId="0" fontId="21" fillId="6" borderId="26" xfId="6" applyFill="1" applyBorder="1" applyAlignment="1">
      <alignment horizontal="left"/>
    </xf>
    <xf numFmtId="0" fontId="2" fillId="0" borderId="22" xfId="0" applyFont="1" applyBorder="1" applyAlignment="1">
      <alignment horizontal="left" indent="2"/>
    </xf>
    <xf numFmtId="3" fontId="21" fillId="6" borderId="27" xfId="6" applyNumberFormat="1" applyFill="1" applyBorder="1" applyAlignment="1">
      <alignment horizontal="left"/>
    </xf>
    <xf numFmtId="3" fontId="21" fillId="6" borderId="28" xfId="6" applyNumberFormat="1" applyFill="1" applyBorder="1" applyAlignment="1">
      <alignment horizontal="left"/>
    </xf>
    <xf numFmtId="3" fontId="1" fillId="0" borderId="3" xfId="0" applyNumberFormat="1" applyFont="1" applyBorder="1" applyProtection="1">
      <protection locked="0"/>
    </xf>
    <xf numFmtId="4" fontId="1" fillId="0" borderId="10" xfId="0" applyNumberFormat="1" applyFont="1" applyBorder="1" applyProtection="1">
      <protection locked="0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21" fillId="0" borderId="22" xfId="6" applyBorder="1" applyAlignment="1">
      <alignment horizontal="left" wrapText="1" indent="4"/>
    </xf>
    <xf numFmtId="0" fontId="22" fillId="0" borderId="22" xfId="6" applyFont="1" applyBorder="1" applyAlignment="1">
      <alignment horizontal="left" wrapText="1" indent="3"/>
    </xf>
    <xf numFmtId="0" fontId="21" fillId="0" borderId="22" xfId="6" applyBorder="1" applyAlignment="1">
      <alignment horizontal="left" wrapText="1" indent="5"/>
    </xf>
    <xf numFmtId="0" fontId="0" fillId="0" borderId="22" xfId="0" applyBorder="1" applyAlignment="1">
      <alignment horizontal="left" indent="4"/>
    </xf>
    <xf numFmtId="0" fontId="21" fillId="0" borderId="22" xfId="6" applyBorder="1" applyAlignment="1">
      <alignment horizontal="left" indent="4"/>
    </xf>
    <xf numFmtId="0" fontId="2" fillId="0" borderId="15" xfId="6" applyFont="1" applyBorder="1" applyAlignment="1">
      <alignment horizontal="left"/>
    </xf>
    <xf numFmtId="0" fontId="2" fillId="0" borderId="22" xfId="6" applyFont="1" applyBorder="1" applyAlignment="1">
      <alignment horizontal="left" indent="4"/>
    </xf>
    <xf numFmtId="3" fontId="25" fillId="0" borderId="7" xfId="0" applyNumberFormat="1" applyFont="1" applyBorder="1" applyProtection="1">
      <protection locked="0"/>
    </xf>
    <xf numFmtId="4" fontId="25" fillId="0" borderId="0" xfId="0" applyNumberFormat="1" applyFont="1" applyProtection="1">
      <protection locked="0"/>
    </xf>
    <xf numFmtId="3" fontId="25" fillId="0" borderId="0" xfId="0" applyNumberFormat="1" applyFont="1" applyProtection="1">
      <protection locked="0"/>
    </xf>
    <xf numFmtId="4" fontId="25" fillId="0" borderId="8" xfId="0" applyNumberFormat="1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/>
    <xf numFmtId="0" fontId="21" fillId="0" borderId="22" xfId="6" applyBorder="1" applyAlignment="1">
      <alignment horizontal="left" indent="2"/>
    </xf>
    <xf numFmtId="0" fontId="22" fillId="0" borderId="22" xfId="6" applyFont="1" applyBorder="1" applyAlignment="1">
      <alignment horizontal="left" indent="3"/>
    </xf>
    <xf numFmtId="0" fontId="21" fillId="0" borderId="22" xfId="6" applyBorder="1" applyAlignment="1">
      <alignment horizontal="left" indent="5"/>
    </xf>
    <xf numFmtId="0" fontId="2" fillId="0" borderId="28" xfId="6" applyFont="1" applyBorder="1" applyAlignment="1">
      <alignment horizontal="left"/>
    </xf>
    <xf numFmtId="0" fontId="2" fillId="0" borderId="29" xfId="6" applyFont="1" applyBorder="1" applyAlignment="1">
      <alignment horizontal="left" indent="4"/>
    </xf>
    <xf numFmtId="3" fontId="25" fillId="0" borderId="30" xfId="0" applyNumberFormat="1" applyFont="1" applyBorder="1" applyProtection="1">
      <protection locked="0"/>
    </xf>
    <xf numFmtId="4" fontId="25" fillId="0" borderId="3" xfId="0" applyNumberFormat="1" applyFont="1" applyBorder="1" applyProtection="1">
      <protection locked="0"/>
    </xf>
    <xf numFmtId="3" fontId="25" fillId="0" borderId="3" xfId="0" applyNumberFormat="1" applyFont="1" applyBorder="1" applyProtection="1">
      <protection locked="0"/>
    </xf>
    <xf numFmtId="4" fontId="25" fillId="0" borderId="10" xfId="0" applyNumberFormat="1" applyFont="1" applyBorder="1" applyProtection="1">
      <protection locked="0"/>
    </xf>
    <xf numFmtId="0" fontId="21" fillId="0" borderId="31" xfId="6" applyBorder="1" applyAlignment="1">
      <alignment horizontal="left"/>
    </xf>
    <xf numFmtId="0" fontId="20" fillId="0" borderId="32" xfId="0" applyFont="1" applyBorder="1"/>
    <xf numFmtId="16" fontId="21" fillId="0" borderId="18" xfId="6" quotePrefix="1" applyNumberFormat="1" applyBorder="1" applyAlignment="1">
      <alignment horizontal="left"/>
    </xf>
    <xf numFmtId="0" fontId="21" fillId="0" borderId="17" xfId="6" applyBorder="1" applyAlignment="1">
      <alignment horizontal="left" indent="1"/>
    </xf>
    <xf numFmtId="1" fontId="1" fillId="0" borderId="7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0" fontId="21" fillId="0" borderId="18" xfId="6" applyBorder="1" applyAlignment="1">
      <alignment horizontal="left"/>
    </xf>
    <xf numFmtId="0" fontId="21" fillId="0" borderId="17" xfId="6" applyBorder="1" applyAlignment="1">
      <alignment horizontal="left" indent="2"/>
    </xf>
    <xf numFmtId="0" fontId="21" fillId="6" borderId="18" xfId="6" applyFill="1" applyBorder="1" applyAlignment="1">
      <alignment horizontal="left"/>
    </xf>
    <xf numFmtId="0" fontId="21" fillId="6" borderId="33" xfId="6" applyFill="1" applyBorder="1" applyAlignment="1">
      <alignment horizontal="left"/>
    </xf>
    <xf numFmtId="0" fontId="21" fillId="0" borderId="17" xfId="6" applyBorder="1" applyAlignment="1">
      <alignment horizontal="left" indent="4"/>
    </xf>
    <xf numFmtId="0" fontId="22" fillId="0" borderId="17" xfId="6" applyFont="1" applyBorder="1" applyAlignment="1">
      <alignment horizontal="left" indent="3"/>
    </xf>
    <xf numFmtId="0" fontId="21" fillId="0" borderId="17" xfId="6" applyBorder="1" applyAlignment="1">
      <alignment horizontal="left" indent="5"/>
    </xf>
    <xf numFmtId="0" fontId="2" fillId="0" borderId="18" xfId="6" applyFont="1" applyBorder="1" applyAlignment="1">
      <alignment horizontal="left"/>
    </xf>
    <xf numFmtId="1" fontId="25" fillId="0" borderId="7" xfId="0" applyNumberFormat="1" applyFont="1" applyBorder="1" applyProtection="1">
      <protection locked="0"/>
    </xf>
    <xf numFmtId="1" fontId="25" fillId="0" borderId="0" xfId="0" applyNumberFormat="1" applyFont="1" applyProtection="1">
      <protection locked="0"/>
    </xf>
    <xf numFmtId="0" fontId="20" fillId="0" borderId="17" xfId="0" applyFont="1" applyBorder="1" applyAlignment="1">
      <alignment horizontal="left" indent="3"/>
    </xf>
    <xf numFmtId="0" fontId="1" fillId="0" borderId="18" xfId="0" applyFont="1" applyBorder="1"/>
    <xf numFmtId="0" fontId="1" fillId="0" borderId="17" xfId="0" applyFont="1" applyBorder="1" applyAlignment="1">
      <alignment horizontal="left" indent="4"/>
    </xf>
    <xf numFmtId="3" fontId="26" fillId="0" borderId="0" xfId="0" applyNumberFormat="1" applyFont="1"/>
    <xf numFmtId="4" fontId="26" fillId="0" borderId="8" xfId="0" applyNumberFormat="1" applyFont="1" applyBorder="1"/>
    <xf numFmtId="0" fontId="1" fillId="0" borderId="17" xfId="0" applyFont="1" applyBorder="1" applyAlignment="1">
      <alignment horizontal="left" indent="5"/>
    </xf>
    <xf numFmtId="0" fontId="2" fillId="0" borderId="18" xfId="0" applyFont="1" applyBorder="1"/>
    <xf numFmtId="0" fontId="2" fillId="0" borderId="17" xfId="0" applyFont="1" applyBorder="1" applyAlignment="1">
      <alignment horizontal="left" indent="4"/>
    </xf>
    <xf numFmtId="1" fontId="2" fillId="0" borderId="7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4" fontId="2" fillId="0" borderId="8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34" xfId="0" applyFont="1" applyBorder="1"/>
    <xf numFmtId="0" fontId="2" fillId="0" borderId="35" xfId="0" applyFont="1" applyBorder="1" applyAlignment="1">
      <alignment horizontal="left" indent="4"/>
    </xf>
    <xf numFmtId="0" fontId="2" fillId="0" borderId="36" xfId="0" applyFont="1" applyBorder="1"/>
    <xf numFmtId="0" fontId="2" fillId="0" borderId="37" xfId="6" applyFont="1" applyBorder="1" applyAlignment="1">
      <alignment horizontal="left" indent="4"/>
    </xf>
    <xf numFmtId="1" fontId="2" fillId="0" borderId="30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9" fontId="0" fillId="0" borderId="15" xfId="0" applyNumberFormat="1" applyBorder="1" applyAlignment="1">
      <alignment horizontal="left"/>
    </xf>
    <xf numFmtId="16" fontId="0" fillId="0" borderId="15" xfId="0" quotePrefix="1" applyNumberFormat="1" applyBorder="1" applyAlignment="1">
      <alignment horizontal="left"/>
    </xf>
    <xf numFmtId="0" fontId="20" fillId="0" borderId="22" xfId="0" applyFont="1" applyBorder="1" applyAlignment="1">
      <alignment horizontal="left" indent="1"/>
    </xf>
    <xf numFmtId="0" fontId="0" fillId="0" borderId="15" xfId="0" applyBorder="1" applyAlignment="1">
      <alignment horizontal="left"/>
    </xf>
    <xf numFmtId="0" fontId="20" fillId="0" borderId="22" xfId="0" applyFont="1" applyBorder="1" applyAlignment="1">
      <alignment horizontal="left" indent="2"/>
    </xf>
    <xf numFmtId="49" fontId="21" fillId="6" borderId="18" xfId="6" applyNumberFormat="1" applyFill="1" applyBorder="1" applyAlignment="1">
      <alignment horizontal="left"/>
    </xf>
    <xf numFmtId="0" fontId="0" fillId="0" borderId="22" xfId="0" applyBorder="1" applyAlignment="1">
      <alignment horizontal="left" indent="3"/>
    </xf>
    <xf numFmtId="0" fontId="1" fillId="0" borderId="15" xfId="0" applyFont="1" applyBorder="1" applyAlignment="1">
      <alignment horizontal="left"/>
    </xf>
    <xf numFmtId="0" fontId="1" fillId="0" borderId="22" xfId="0" applyFont="1" applyBorder="1" applyAlignment="1">
      <alignment horizontal="left" indent="3"/>
    </xf>
    <xf numFmtId="0" fontId="2" fillId="0" borderId="15" xfId="0" applyFont="1" applyBorder="1" applyAlignment="1">
      <alignment horizontal="left"/>
    </xf>
    <xf numFmtId="0" fontId="2" fillId="0" borderId="22" xfId="0" applyFont="1" applyBorder="1" applyAlignment="1">
      <alignment horizontal="left" indent="3"/>
    </xf>
    <xf numFmtId="0" fontId="2" fillId="0" borderId="22" xfId="6" applyFont="1" applyBorder="1" applyAlignment="1">
      <alignment horizontal="left" indent="3"/>
    </xf>
    <xf numFmtId="0" fontId="0" fillId="0" borderId="15" xfId="0" applyBorder="1"/>
    <xf numFmtId="0" fontId="1" fillId="0" borderId="15" xfId="0" applyFont="1" applyBorder="1"/>
    <xf numFmtId="0" fontId="2" fillId="0" borderId="15" xfId="0" applyFont="1" applyBorder="1"/>
    <xf numFmtId="1" fontId="25" fillId="0" borderId="30" xfId="0" applyNumberFormat="1" applyFont="1" applyBorder="1" applyProtection="1">
      <protection locked="0"/>
    </xf>
    <xf numFmtId="1" fontId="25" fillId="0" borderId="3" xfId="0" applyNumberFormat="1" applyFont="1" applyBorder="1" applyProtection="1">
      <protection locked="0"/>
    </xf>
    <xf numFmtId="2" fontId="10" fillId="0" borderId="0" xfId="0" applyNumberFormat="1" applyFont="1"/>
    <xf numFmtId="2" fontId="10" fillId="0" borderId="8" xfId="0" applyNumberFormat="1" applyFont="1" applyBorder="1"/>
    <xf numFmtId="1" fontId="21" fillId="6" borderId="15" xfId="6" applyNumberFormat="1" applyFill="1" applyBorder="1" applyAlignment="1">
      <alignment horizontal="left"/>
    </xf>
    <xf numFmtId="2" fontId="21" fillId="6" borderId="17" xfId="6" applyNumberFormat="1" applyFill="1" applyBorder="1" applyAlignment="1">
      <alignment horizontal="left"/>
    </xf>
    <xf numFmtId="1" fontId="21" fillId="6" borderId="17" xfId="6" applyNumberFormat="1" applyFill="1" applyBorder="1" applyAlignment="1">
      <alignment horizontal="left"/>
    </xf>
    <xf numFmtId="16" fontId="23" fillId="0" borderId="15" xfId="0" quotePrefix="1" applyNumberFormat="1" applyFont="1" applyBorder="1" applyAlignment="1">
      <alignment horizontal="left"/>
    </xf>
    <xf numFmtId="0" fontId="23" fillId="0" borderId="22" xfId="0" applyFont="1" applyBorder="1" applyAlignment="1">
      <alignment horizontal="left" indent="1"/>
    </xf>
    <xf numFmtId="3" fontId="2" fillId="0" borderId="7" xfId="0" applyNumberFormat="1" applyFont="1" applyBorder="1" applyProtection="1">
      <protection locked="0"/>
    </xf>
    <xf numFmtId="2" fontId="2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2" fontId="2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2" fontId="25" fillId="0" borderId="0" xfId="0" applyNumberFormat="1" applyFont="1" applyProtection="1">
      <protection locked="0"/>
    </xf>
    <xf numFmtId="49" fontId="1" fillId="0" borderId="15" xfId="0" applyNumberFormat="1" applyFont="1" applyBorder="1" applyAlignment="1">
      <alignment horizontal="left"/>
    </xf>
    <xf numFmtId="0" fontId="1" fillId="0" borderId="22" xfId="0" applyFont="1" applyBorder="1" applyAlignment="1">
      <alignment horizontal="left" indent="2"/>
    </xf>
    <xf numFmtId="2" fontId="26" fillId="0" borderId="8" xfId="0" applyNumberFormat="1" applyFont="1" applyBorder="1"/>
    <xf numFmtId="1" fontId="21" fillId="6" borderId="28" xfId="6" applyNumberFormat="1" applyFill="1" applyBorder="1" applyAlignment="1">
      <alignment horizontal="left"/>
    </xf>
    <xf numFmtId="2" fontId="2" fillId="0" borderId="10" xfId="0" applyNumberFormat="1" applyFont="1" applyBorder="1" applyProtection="1">
      <protection locked="0"/>
    </xf>
    <xf numFmtId="0" fontId="0" fillId="0" borderId="38" xfId="0" applyBorder="1" applyAlignment="1">
      <alignment horizontal="left"/>
    </xf>
    <xf numFmtId="0" fontId="20" fillId="0" borderId="39" xfId="0" applyFont="1" applyBorder="1"/>
    <xf numFmtId="1" fontId="1" fillId="0" borderId="11" xfId="0" applyNumberFormat="1" applyFont="1" applyBorder="1" applyProtection="1">
      <protection locked="0"/>
    </xf>
    <xf numFmtId="4" fontId="1" fillId="0" borderId="12" xfId="0" applyNumberFormat="1" applyFont="1" applyBorder="1" applyProtection="1">
      <protection locked="0"/>
    </xf>
    <xf numFmtId="1" fontId="1" fillId="0" borderId="12" xfId="0" applyNumberFormat="1" applyFont="1" applyBorder="1" applyProtection="1">
      <protection locked="0"/>
    </xf>
    <xf numFmtId="1" fontId="1" fillId="0" borderId="30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49" fontId="0" fillId="0" borderId="31" xfId="0" applyNumberFormat="1" applyBorder="1" applyAlignment="1">
      <alignment horizontal="left"/>
    </xf>
    <xf numFmtId="16" fontId="0" fillId="0" borderId="18" xfId="0" quotePrefix="1" applyNumberFormat="1" applyBorder="1" applyAlignment="1">
      <alignment horizontal="left"/>
    </xf>
    <xf numFmtId="0" fontId="20" fillId="0" borderId="17" xfId="0" applyFont="1" applyBorder="1" applyAlignment="1">
      <alignment horizontal="left" indent="1"/>
    </xf>
    <xf numFmtId="0" fontId="0" fillId="0" borderId="17" xfId="0" applyBorder="1" applyAlignment="1">
      <alignment horizontal="left" indent="2"/>
    </xf>
    <xf numFmtId="0" fontId="21" fillId="0" borderId="27" xfId="6" applyBorder="1" applyAlignment="1">
      <alignment horizontal="left"/>
    </xf>
    <xf numFmtId="0" fontId="0" fillId="0" borderId="29" xfId="0" applyBorder="1" applyAlignment="1">
      <alignment horizontal="left" indent="2"/>
    </xf>
    <xf numFmtId="49" fontId="24" fillId="0" borderId="0" xfId="0" applyNumberFormat="1" applyFont="1"/>
    <xf numFmtId="0" fontId="20" fillId="0" borderId="4" xfId="0" applyFont="1" applyBorder="1" applyAlignment="1">
      <alignment vertical="center" wrapText="1"/>
    </xf>
    <xf numFmtId="0" fontId="20" fillId="0" borderId="4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0" fillId="0" borderId="41" xfId="0" applyFont="1" applyBorder="1"/>
    <xf numFmtId="1" fontId="1" fillId="0" borderId="26" xfId="0" applyNumberFormat="1" applyFont="1" applyBorder="1" applyProtection="1">
      <protection locked="0"/>
    </xf>
    <xf numFmtId="4" fontId="1" fillId="0" borderId="42" xfId="0" applyNumberFormat="1" applyFont="1" applyBorder="1" applyProtection="1">
      <protection locked="0"/>
    </xf>
    <xf numFmtId="0" fontId="20" fillId="0" borderId="43" xfId="0" applyFont="1" applyBorder="1"/>
    <xf numFmtId="1" fontId="1" fillId="0" borderId="44" xfId="0" applyNumberFormat="1" applyFont="1" applyBorder="1" applyProtection="1">
      <protection locked="0"/>
    </xf>
    <xf numFmtId="4" fontId="1" fillId="0" borderId="45" xfId="0" applyNumberFormat="1" applyFont="1" applyBorder="1" applyProtection="1">
      <protection locked="0"/>
    </xf>
    <xf numFmtId="0" fontId="2" fillId="0" borderId="0" xfId="8"/>
    <xf numFmtId="0" fontId="21" fillId="7" borderId="46" xfId="7" applyFill="1" applyBorder="1"/>
    <xf numFmtId="0" fontId="21" fillId="0" borderId="46" xfId="7" applyBorder="1"/>
    <xf numFmtId="0" fontId="21" fillId="4" borderId="46" xfId="7" applyFill="1" applyBorder="1"/>
    <xf numFmtId="0" fontId="6" fillId="0" borderId="0" xfId="8" applyFont="1"/>
    <xf numFmtId="0" fontId="21" fillId="4" borderId="47" xfId="7" applyFill="1" applyBorder="1"/>
    <xf numFmtId="0" fontId="21" fillId="4" borderId="15" xfId="7" applyFill="1" applyBorder="1"/>
    <xf numFmtId="0" fontId="21" fillId="4" borderId="1" xfId="7" applyFill="1" applyBorder="1"/>
    <xf numFmtId="0" fontId="21" fillId="0" borderId="15" xfId="7" applyBorder="1"/>
    <xf numFmtId="0" fontId="21" fillId="0" borderId="0" xfId="7"/>
    <xf numFmtId="0" fontId="21" fillId="4" borderId="0" xfId="7" applyFill="1"/>
    <xf numFmtId="0" fontId="21" fillId="7" borderId="46" xfId="7" applyFill="1" applyBorder="1" applyAlignment="1">
      <alignment vertical="top" wrapText="1"/>
    </xf>
    <xf numFmtId="0" fontId="21" fillId="0" borderId="15" xfId="7" applyBorder="1" applyAlignment="1">
      <alignment vertical="top" wrapText="1"/>
    </xf>
    <xf numFmtId="0" fontId="2" fillId="0" borderId="15" xfId="8" applyBorder="1" applyAlignment="1">
      <alignment vertical="top" wrapText="1"/>
    </xf>
    <xf numFmtId="0" fontId="2" fillId="0" borderId="0" xfId="8" applyAlignment="1">
      <alignment vertical="top" wrapText="1"/>
    </xf>
    <xf numFmtId="0" fontId="2" fillId="0" borderId="15" xfId="8" applyBorder="1"/>
    <xf numFmtId="0" fontId="27" fillId="0" borderId="0" xfId="8" applyFont="1"/>
    <xf numFmtId="0" fontId="21" fillId="0" borderId="0" xfId="7" applyAlignment="1">
      <alignment vertical="top" wrapText="1"/>
    </xf>
    <xf numFmtId="0" fontId="21" fillId="0" borderId="22" xfId="7" applyBorder="1"/>
    <xf numFmtId="0" fontId="2" fillId="0" borderId="22" xfId="7" applyFont="1" applyBorder="1"/>
    <xf numFmtId="0" fontId="2" fillId="0" borderId="15" xfId="7" applyFont="1" applyBorder="1"/>
    <xf numFmtId="0" fontId="21" fillId="7" borderId="15" xfId="7" applyFill="1" applyBorder="1"/>
    <xf numFmtId="0" fontId="0" fillId="0" borderId="22" xfId="0" applyBorder="1"/>
    <xf numFmtId="49" fontId="13" fillId="0" borderId="0" xfId="0" applyNumberFormat="1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6" fillId="3" borderId="4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top"/>
    </xf>
    <xf numFmtId="0" fontId="15" fillId="3" borderId="3" xfId="5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9">
    <cellStyle name="Normal" xfId="0" builtinId="0"/>
    <cellStyle name="Normal 18" xfId="3" xr:uid="{F6600033-18AE-4921-BDC4-7E58B6EC778E}"/>
    <cellStyle name="Normal 2" xfId="8" xr:uid="{2A9B7C2C-7830-4420-B02B-030226245856}"/>
    <cellStyle name="Normal 7" xfId="1" xr:uid="{F5AE137D-B2D8-48CF-B146-B2F174699EF4}"/>
    <cellStyle name="Normal_Drop-down" xfId="7" xr:uid="{FF23A01C-01E9-49FA-8782-B1E28B93ADD2}"/>
    <cellStyle name="Normal_Rapp800 mhp - endringer jan07 - endelig" xfId="2" xr:uid="{7F807F5F-5464-4CA4-BA0B-AED18338CA21}"/>
    <cellStyle name="Normal_Rappo062 2" xfId="4" xr:uid="{66121054-6562-43D0-A0A7-3875E4A9175A}"/>
    <cellStyle name="Normal_Rapport-800-endret220307" xfId="5" xr:uid="{1E766BB4-34A2-42CE-AA02-6DE38A567656}"/>
    <cellStyle name="Normal_Sheet1_OSCAR_Schema_1.1" xfId="6" xr:uid="{F49A7046-4D22-46BE-8BC0-1131E09F5B46}"/>
  </cellStyles>
  <dxfs count="43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F5A5-FEBB-46AF-B1A0-76E8E967CE94}">
  <dimension ref="A1:CU17"/>
  <sheetViews>
    <sheetView showGridLines="0" tabSelected="1" workbookViewId="0">
      <selection activeCell="B20" sqref="B20"/>
    </sheetView>
  </sheetViews>
  <sheetFormatPr baseColWidth="10" defaultColWidth="11.453125" defaultRowHeight="12.5" x14ac:dyDescent="0.25"/>
  <cols>
    <col min="1" max="1" width="20.453125" style="1" bestFit="1" customWidth="1"/>
    <col min="2" max="2" width="11.453125" style="1"/>
    <col min="3" max="3" width="47.54296875" style="1" customWidth="1"/>
    <col min="4" max="4" width="42.54296875" style="1" customWidth="1"/>
    <col min="5" max="5" width="34.1796875" style="1" bestFit="1" customWidth="1"/>
    <col min="6" max="9" width="11.453125" style="1"/>
    <col min="10" max="10" width="15.453125" style="1" bestFit="1" customWidth="1"/>
    <col min="11" max="16384" width="11.453125" style="1"/>
  </cols>
  <sheetData>
    <row r="1" spans="1:99" s="12" customFormat="1" ht="13" x14ac:dyDescent="0.3">
      <c r="A1" s="2" t="s">
        <v>0</v>
      </c>
      <c r="B1" s="3"/>
      <c r="C1" s="4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5"/>
      <c r="BA1" s="6" t="str">
        <f>C1</f>
        <v>KRT-1132</v>
      </c>
      <c r="BB1" s="6">
        <v>20181231</v>
      </c>
      <c r="BC1" s="7">
        <f>A2</f>
        <v>284</v>
      </c>
      <c r="BD1" s="8">
        <f>D12</f>
        <v>0</v>
      </c>
      <c r="BE1" s="6">
        <f>C16</f>
        <v>0</v>
      </c>
      <c r="BF1" s="9">
        <f>IF(D16="1. halvår",6,12)</f>
        <v>12</v>
      </c>
      <c r="BG1" s="7">
        <v>8</v>
      </c>
      <c r="BH1" s="7" t="s">
        <v>2</v>
      </c>
      <c r="BI1" s="7"/>
      <c r="BJ1" s="7"/>
      <c r="BK1" s="7"/>
      <c r="BL1" s="7"/>
      <c r="BM1" s="7"/>
      <c r="BN1" s="7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1" t="s">
        <v>3</v>
      </c>
      <c r="CB1" s="11">
        <v>999999001</v>
      </c>
      <c r="CC1" s="11" t="s">
        <v>4</v>
      </c>
      <c r="CD1" s="11">
        <f>+CB1+1</f>
        <v>999999002</v>
      </c>
      <c r="CE1" s="11" t="s">
        <v>5</v>
      </c>
      <c r="CF1" s="11">
        <f>+CD1+1</f>
        <v>999999003</v>
      </c>
      <c r="CG1" s="11" t="s">
        <v>6</v>
      </c>
      <c r="CH1" s="11">
        <f>+CF1+1</f>
        <v>999999004</v>
      </c>
      <c r="CI1" s="11" t="s">
        <v>7</v>
      </c>
      <c r="CJ1" s="11">
        <f>+CH1+1</f>
        <v>999999005</v>
      </c>
      <c r="CK1" s="11" t="s">
        <v>8</v>
      </c>
      <c r="CL1" s="11">
        <f>+CJ1+1</f>
        <v>999999006</v>
      </c>
      <c r="CM1" s="11" t="s">
        <v>9</v>
      </c>
      <c r="CN1" s="11">
        <f>+CL1+1</f>
        <v>999999007</v>
      </c>
      <c r="CO1" s="11" t="s">
        <v>10</v>
      </c>
      <c r="CP1" s="11">
        <f>+CN1+1</f>
        <v>999999008</v>
      </c>
      <c r="CQ1" s="11"/>
      <c r="CR1" s="11"/>
      <c r="CS1" s="11"/>
      <c r="CT1" s="11"/>
      <c r="CU1" s="10"/>
    </row>
    <row r="2" spans="1:99" s="12" customFormat="1" ht="14.5" x14ac:dyDescent="0.35">
      <c r="A2" s="13">
        <v>284</v>
      </c>
      <c r="B2" s="3"/>
      <c r="C2" s="3"/>
      <c r="D2" s="3"/>
      <c r="E2" s="3"/>
      <c r="F2" s="3"/>
      <c r="G2" s="3"/>
      <c r="AZ2" s="10"/>
      <c r="BA2" s="7" t="s">
        <v>11</v>
      </c>
      <c r="BB2" s="7" t="s">
        <v>12</v>
      </c>
      <c r="BC2" s="7" t="s">
        <v>13</v>
      </c>
      <c r="BD2" s="7" t="s">
        <v>14</v>
      </c>
      <c r="BE2" s="7" t="s">
        <v>15</v>
      </c>
      <c r="BF2" s="7" t="s">
        <v>16</v>
      </c>
      <c r="BG2" s="7" t="s">
        <v>17</v>
      </c>
      <c r="BH2" s="7" t="s">
        <v>18</v>
      </c>
      <c r="BI2" s="14"/>
      <c r="BJ2" s="7"/>
      <c r="BK2" s="7"/>
      <c r="BL2" s="15"/>
      <c r="BM2" s="15"/>
      <c r="BN2" s="15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7"/>
      <c r="CN2" s="17"/>
      <c r="CO2" s="17"/>
      <c r="CP2" s="17"/>
      <c r="CQ2" s="17"/>
      <c r="CR2" s="17"/>
      <c r="CS2" s="17"/>
      <c r="CT2" s="17"/>
      <c r="CU2" s="10"/>
    </row>
    <row r="3" spans="1:99" s="12" customFormat="1" ht="13" x14ac:dyDescent="0.3">
      <c r="C3" s="18"/>
      <c r="D3" s="18"/>
      <c r="E3" s="18"/>
    </row>
    <row r="4" spans="1:99" s="12" customFormat="1" ht="32.5" x14ac:dyDescent="0.65">
      <c r="C4" s="239" t="s">
        <v>19</v>
      </c>
      <c r="D4" s="239"/>
      <c r="E4" s="239"/>
    </row>
    <row r="5" spans="1:99" ht="23" x14ac:dyDescent="0.25">
      <c r="C5" s="240"/>
      <c r="D5" s="240"/>
      <c r="E5" s="240"/>
    </row>
    <row r="6" spans="1:99" ht="23" x14ac:dyDescent="0.25">
      <c r="C6" s="241"/>
      <c r="D6" s="241"/>
      <c r="E6" s="241"/>
    </row>
    <row r="7" spans="1:99" ht="20.5" x14ac:dyDescent="0.45">
      <c r="C7" s="19"/>
      <c r="D7" s="20"/>
      <c r="E7" s="20"/>
    </row>
    <row r="8" spans="1:99" ht="14.5" thickBot="1" x14ac:dyDescent="0.3">
      <c r="C8" s="242" t="s">
        <v>20</v>
      </c>
      <c r="D8" s="242"/>
      <c r="E8" s="242"/>
      <c r="J8" s="21"/>
    </row>
    <row r="9" spans="1:99" ht="25" x14ac:dyDescent="0.25">
      <c r="C9" s="236" t="s">
        <v>21</v>
      </c>
      <c r="D9" s="237"/>
      <c r="E9" s="238"/>
    </row>
    <row r="10" spans="1:99" x14ac:dyDescent="0.25">
      <c r="C10" s="22"/>
      <c r="D10" s="23"/>
      <c r="E10" s="24"/>
    </row>
    <row r="11" spans="1:99" ht="16" thickBot="1" x14ac:dyDescent="0.4">
      <c r="C11" s="25" t="s">
        <v>22</v>
      </c>
      <c r="D11" s="26" t="s">
        <v>23</v>
      </c>
      <c r="E11" s="27"/>
    </row>
    <row r="12" spans="1:99" ht="16" thickBot="1" x14ac:dyDescent="0.4">
      <c r="C12" s="28"/>
      <c r="D12" s="29"/>
      <c r="E12" s="30"/>
    </row>
    <row r="13" spans="1:99" ht="13" thickBot="1" x14ac:dyDescent="0.3">
      <c r="C13" s="31"/>
      <c r="D13" s="32"/>
      <c r="E13" s="33"/>
    </row>
    <row r="14" spans="1:99" ht="25" x14ac:dyDescent="0.25">
      <c r="C14" s="236" t="s">
        <v>24</v>
      </c>
      <c r="D14" s="237"/>
      <c r="E14" s="238"/>
    </row>
    <row r="15" spans="1:99" ht="16" thickBot="1" x14ac:dyDescent="0.4">
      <c r="C15" s="25" t="s">
        <v>25</v>
      </c>
      <c r="D15" s="26" t="s">
        <v>26</v>
      </c>
      <c r="E15" s="27" t="s">
        <v>27</v>
      </c>
    </row>
    <row r="16" spans="1:99" ht="16" thickBot="1" x14ac:dyDescent="0.4">
      <c r="C16" s="34"/>
      <c r="D16" s="28"/>
      <c r="E16" s="29"/>
    </row>
    <row r="17" spans="3:5" x14ac:dyDescent="0.25">
      <c r="C17" s="31"/>
      <c r="D17" s="32"/>
      <c r="E17" s="33"/>
    </row>
  </sheetData>
  <sheetProtection algorithmName="SHA-512" hashValue="xMZ+2299j/JlugG3yCZQ+Ec7jLIHpTVutqQj48AhWWg4b/6jDiG32lyoc8psUcfS7b94PP5gzngnW2yGWCYlEA==" saltValue="/ZiFWNFIVUz4tpBaNLLJyg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4">
    <dataValidation type="list" allowBlank="1" showInputMessage="1" showErrorMessage="1" sqref="E16" xr:uid="{CD76E11E-F332-4D76-A3E4-7EF557292284}">
      <formula1>"Revised, Not Revised"</formula1>
    </dataValidation>
    <dataValidation type="textLength" operator="equal" allowBlank="1" showInputMessage="1" showErrorMessage="1" errorTitle="Organisasjonsnummer" error="Organisasjonsnr. må ha 9 siffer" sqref="D12" xr:uid="{B1F6696C-11CE-49A9-9691-573182F03609}">
      <formula1>9</formula1>
    </dataValidation>
    <dataValidation type="list" allowBlank="1" showInputMessage="1" showErrorMessage="1" sqref="D16" xr:uid="{D59F658C-9600-44CA-BAE7-9109165FC0C5}">
      <formula1>"1. halvår,2. halvår"</formula1>
    </dataValidation>
    <dataValidation type="list" allowBlank="1" showInputMessage="1" showErrorMessage="1" sqref="C16" xr:uid="{BCFB6A50-F6AA-4615-89E1-864AE09147ED}">
      <formula1>"2023,2024,2025,2026"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1DAE-5889-4400-B027-6C48CDEF29FF}">
  <dimension ref="A1:N6"/>
  <sheetViews>
    <sheetView workbookViewId="0">
      <selection activeCell="F23" sqref="F23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6384" width="11.453125" style="1"/>
  </cols>
  <sheetData>
    <row r="1" spans="1:14" ht="20" x14ac:dyDescent="0.4">
      <c r="A1" s="243" t="s">
        <v>332</v>
      </c>
      <c r="B1" s="243"/>
      <c r="C1" s="243"/>
      <c r="D1" s="243"/>
      <c r="E1" s="243"/>
      <c r="F1" s="243"/>
      <c r="G1" s="199"/>
      <c r="H1" s="199"/>
      <c r="I1" s="199"/>
      <c r="J1" s="199"/>
      <c r="K1" s="199"/>
      <c r="L1" s="199"/>
      <c r="M1" s="199"/>
      <c r="N1" s="199"/>
    </row>
    <row r="2" spans="1:14" ht="13" thickBot="1" x14ac:dyDescent="0.3"/>
    <row r="3" spans="1:14" ht="20.5" thickBot="1" x14ac:dyDescent="0.45">
      <c r="A3" s="35"/>
      <c r="B3" s="36"/>
      <c r="C3" s="245" t="s">
        <v>333</v>
      </c>
      <c r="D3" s="246"/>
    </row>
    <row r="4" spans="1:14" ht="52.5" thickBot="1" x14ac:dyDescent="0.3">
      <c r="A4" s="37"/>
      <c r="B4" s="38"/>
      <c r="C4" s="200" t="s">
        <v>334</v>
      </c>
      <c r="D4" s="201" t="s">
        <v>335</v>
      </c>
    </row>
    <row r="5" spans="1:14" ht="25.5" customHeight="1" x14ac:dyDescent="0.35">
      <c r="A5" s="202"/>
      <c r="B5" s="203" t="s">
        <v>90</v>
      </c>
      <c r="C5" s="204"/>
      <c r="D5" s="205"/>
    </row>
    <row r="6" spans="1:14" ht="13.5" thickBot="1" x14ac:dyDescent="0.35">
      <c r="B6" s="206" t="s">
        <v>336</v>
      </c>
      <c r="C6" s="207"/>
      <c r="D6" s="208"/>
    </row>
  </sheetData>
  <sheetProtection algorithmName="SHA-512" hashValue="+wzJCKb5nh0Kel5U45eCDdIABXhFWLrkaZy0YX1vcG+jlbHlRVew7P1t1Sci8zHgbnHNH139+pCmoVo71dmAhw==" saltValue="+DjWMFQKs63Hv05xpk9FnA==" spinCount="100000" sheet="1" objects="1" scenarios="1"/>
  <protectedRanges>
    <protectedRange sqref="A1" name="Range1_1"/>
  </protectedRanges>
  <mergeCells count="2">
    <mergeCell ref="A1:F1"/>
    <mergeCell ref="C3:D3"/>
  </mergeCells>
  <conditionalFormatting sqref="C5:C6">
    <cfRule type="expression" dxfId="1" priority="1">
      <formula>AND(D5&gt;0,C5&lt;=0)</formula>
    </cfRule>
  </conditionalFormatting>
  <conditionalFormatting sqref="D5:D6">
    <cfRule type="expression" dxfId="0" priority="2">
      <formula>AND(C5&gt;0,D5&lt;=0)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C396-B71D-4C81-BCED-F781097175B9}">
  <dimension ref="A2:E92"/>
  <sheetViews>
    <sheetView workbookViewId="0"/>
  </sheetViews>
  <sheetFormatPr baseColWidth="10" defaultColWidth="9.1796875" defaultRowHeight="12.5" x14ac:dyDescent="0.25"/>
  <cols>
    <col min="1" max="1" width="9.1796875" style="209"/>
    <col min="2" max="2" width="39.81640625" style="209" bestFit="1" customWidth="1"/>
    <col min="3" max="3" width="82.453125" style="209" bestFit="1" customWidth="1"/>
    <col min="4" max="4" width="66.54296875" style="209" customWidth="1"/>
    <col min="5" max="16384" width="9.1796875" style="209"/>
  </cols>
  <sheetData>
    <row r="2" spans="2:5" x14ac:dyDescent="0.25">
      <c r="B2" s="210" t="s">
        <v>337</v>
      </c>
      <c r="C2" s="210" t="s">
        <v>338</v>
      </c>
      <c r="D2" s="210" t="s">
        <v>339</v>
      </c>
    </row>
    <row r="3" spans="2:5" x14ac:dyDescent="0.25">
      <c r="B3" s="211" t="s">
        <v>340</v>
      </c>
      <c r="C3" s="212" t="s">
        <v>341</v>
      </c>
      <c r="D3" s="212" t="s">
        <v>341</v>
      </c>
      <c r="E3" s="213" t="s">
        <v>342</v>
      </c>
    </row>
    <row r="4" spans="2:5" x14ac:dyDescent="0.25">
      <c r="B4" s="211" t="s">
        <v>343</v>
      </c>
      <c r="C4" s="212" t="s">
        <v>344</v>
      </c>
      <c r="D4" s="212" t="s">
        <v>344</v>
      </c>
      <c r="E4" s="213" t="s">
        <v>342</v>
      </c>
    </row>
    <row r="5" spans="2:5" x14ac:dyDescent="0.25">
      <c r="B5" s="211" t="s">
        <v>340</v>
      </c>
      <c r="C5" s="214" t="s">
        <v>345</v>
      </c>
      <c r="D5" s="215" t="s">
        <v>345</v>
      </c>
      <c r="E5" s="213" t="s">
        <v>342</v>
      </c>
    </row>
    <row r="6" spans="2:5" x14ac:dyDescent="0.25">
      <c r="B6" s="211" t="s">
        <v>340</v>
      </c>
      <c r="C6" s="214" t="s">
        <v>346</v>
      </c>
      <c r="D6" s="215" t="s">
        <v>346</v>
      </c>
      <c r="E6" s="213" t="s">
        <v>342</v>
      </c>
    </row>
    <row r="7" spans="2:5" x14ac:dyDescent="0.25">
      <c r="B7" s="211" t="s">
        <v>340</v>
      </c>
      <c r="C7" s="214" t="s">
        <v>347</v>
      </c>
      <c r="D7" s="215" t="s">
        <v>347</v>
      </c>
      <c r="E7" s="213" t="s">
        <v>342</v>
      </c>
    </row>
    <row r="8" spans="2:5" x14ac:dyDescent="0.25">
      <c r="B8" s="211" t="s">
        <v>340</v>
      </c>
      <c r="C8" s="214" t="s">
        <v>348</v>
      </c>
      <c r="D8" s="215" t="s">
        <v>349</v>
      </c>
    </row>
    <row r="9" spans="2:5" x14ac:dyDescent="0.25">
      <c r="B9" s="211" t="s">
        <v>340</v>
      </c>
      <c r="C9" s="214" t="s">
        <v>350</v>
      </c>
      <c r="D9" s="215" t="s">
        <v>351</v>
      </c>
    </row>
    <row r="10" spans="2:5" x14ac:dyDescent="0.25">
      <c r="B10" s="211" t="s">
        <v>340</v>
      </c>
      <c r="C10" s="214" t="s">
        <v>352</v>
      </c>
      <c r="D10" s="215" t="s">
        <v>353</v>
      </c>
    </row>
    <row r="11" spans="2:5" x14ac:dyDescent="0.25">
      <c r="B11" s="211" t="s">
        <v>340</v>
      </c>
      <c r="C11" s="214" t="s">
        <v>354</v>
      </c>
      <c r="D11" s="215" t="s">
        <v>355</v>
      </c>
    </row>
    <row r="12" spans="2:5" x14ac:dyDescent="0.25">
      <c r="B12" s="211" t="s">
        <v>340</v>
      </c>
      <c r="C12" s="214" t="s">
        <v>356</v>
      </c>
      <c r="D12" s="216" t="s">
        <v>356</v>
      </c>
      <c r="E12" s="213" t="s">
        <v>342</v>
      </c>
    </row>
    <row r="13" spans="2:5" x14ac:dyDescent="0.25">
      <c r="B13" s="217" t="s">
        <v>340</v>
      </c>
      <c r="C13" s="215" t="s">
        <v>357</v>
      </c>
      <c r="D13" s="215" t="s">
        <v>357</v>
      </c>
      <c r="E13" s="213" t="s">
        <v>342</v>
      </c>
    </row>
    <row r="14" spans="2:5" x14ac:dyDescent="0.25">
      <c r="B14" s="218"/>
      <c r="C14" s="219"/>
      <c r="D14" s="219"/>
    </row>
    <row r="15" spans="2:5" x14ac:dyDescent="0.25">
      <c r="B15" s="218"/>
      <c r="C15" s="219"/>
      <c r="D15" s="219"/>
    </row>
    <row r="16" spans="2:5" x14ac:dyDescent="0.25">
      <c r="B16" s="220" t="s">
        <v>358</v>
      </c>
      <c r="C16" s="220" t="s">
        <v>338</v>
      </c>
      <c r="D16" s="220" t="s">
        <v>339</v>
      </c>
    </row>
    <row r="17" spans="1:5" x14ac:dyDescent="0.25">
      <c r="B17" s="221" t="s">
        <v>340</v>
      </c>
      <c r="C17" s="222" t="s">
        <v>359</v>
      </c>
      <c r="D17" s="222" t="s">
        <v>359</v>
      </c>
      <c r="E17" s="213" t="s">
        <v>342</v>
      </c>
    </row>
    <row r="18" spans="1:5" x14ac:dyDescent="0.25">
      <c r="B18" s="221" t="s">
        <v>340</v>
      </c>
      <c r="C18" s="222" t="s">
        <v>360</v>
      </c>
      <c r="D18" s="222" t="s">
        <v>361</v>
      </c>
    </row>
    <row r="19" spans="1:5" x14ac:dyDescent="0.25">
      <c r="B19" s="221" t="s">
        <v>340</v>
      </c>
      <c r="C19" s="222" t="s">
        <v>362</v>
      </c>
      <c r="D19" s="222" t="s">
        <v>363</v>
      </c>
    </row>
    <row r="20" spans="1:5" x14ac:dyDescent="0.25">
      <c r="B20" s="223"/>
      <c r="C20" s="223"/>
      <c r="D20" s="223"/>
    </row>
    <row r="21" spans="1:5" x14ac:dyDescent="0.25">
      <c r="B21" s="223"/>
      <c r="C21" s="223"/>
      <c r="D21" s="223"/>
    </row>
    <row r="22" spans="1:5" x14ac:dyDescent="0.25">
      <c r="B22" s="220" t="s">
        <v>364</v>
      </c>
      <c r="C22" s="220" t="s">
        <v>338</v>
      </c>
      <c r="D22" s="220" t="s">
        <v>339</v>
      </c>
    </row>
    <row r="23" spans="1:5" x14ac:dyDescent="0.25">
      <c r="B23" s="221" t="s">
        <v>340</v>
      </c>
      <c r="C23" s="222" t="s">
        <v>365</v>
      </c>
      <c r="D23" s="222" t="s">
        <v>365</v>
      </c>
      <c r="E23" s="213" t="s">
        <v>342</v>
      </c>
    </row>
    <row r="24" spans="1:5" x14ac:dyDescent="0.25">
      <c r="B24" s="221" t="s">
        <v>340</v>
      </c>
      <c r="C24" s="222" t="s">
        <v>366</v>
      </c>
      <c r="D24" s="222" t="s">
        <v>366</v>
      </c>
      <c r="E24" s="213" t="s">
        <v>342</v>
      </c>
    </row>
    <row r="25" spans="1:5" x14ac:dyDescent="0.25">
      <c r="B25" s="221" t="s">
        <v>340</v>
      </c>
      <c r="C25" s="222" t="s">
        <v>367</v>
      </c>
      <c r="D25" s="222" t="s">
        <v>367</v>
      </c>
      <c r="E25" s="213" t="s">
        <v>342</v>
      </c>
    </row>
    <row r="26" spans="1:5" x14ac:dyDescent="0.25">
      <c r="B26" s="221" t="s">
        <v>340</v>
      </c>
      <c r="C26" s="209" t="s">
        <v>368</v>
      </c>
      <c r="D26" s="224" t="s">
        <v>368</v>
      </c>
      <c r="E26" s="213" t="s">
        <v>342</v>
      </c>
    </row>
    <row r="27" spans="1:5" x14ac:dyDescent="0.25">
      <c r="B27" s="221" t="s">
        <v>340</v>
      </c>
      <c r="C27" s="222" t="s">
        <v>369</v>
      </c>
      <c r="D27" s="222" t="s">
        <v>369</v>
      </c>
      <c r="E27" s="213" t="s">
        <v>342</v>
      </c>
    </row>
    <row r="28" spans="1:5" x14ac:dyDescent="0.25">
      <c r="B28" s="221" t="s">
        <v>340</v>
      </c>
      <c r="C28" s="222" t="s">
        <v>370</v>
      </c>
      <c r="D28" s="222" t="s">
        <v>370</v>
      </c>
      <c r="E28" s="213" t="s">
        <v>342</v>
      </c>
    </row>
    <row r="29" spans="1:5" s="225" customFormat="1" ht="13" x14ac:dyDescent="0.3">
      <c r="A29" s="209"/>
      <c r="B29" s="221" t="s">
        <v>340</v>
      </c>
      <c r="C29" s="222" t="s">
        <v>371</v>
      </c>
      <c r="D29" s="222" t="s">
        <v>372</v>
      </c>
    </row>
    <row r="30" spans="1:5" s="225" customFormat="1" ht="13" x14ac:dyDescent="0.3">
      <c r="A30" s="209"/>
      <c r="B30" s="221" t="s">
        <v>340</v>
      </c>
      <c r="C30" s="222" t="s">
        <v>373</v>
      </c>
      <c r="D30" s="222" t="s">
        <v>374</v>
      </c>
    </row>
    <row r="31" spans="1:5" s="225" customFormat="1" ht="13" x14ac:dyDescent="0.3">
      <c r="A31" s="209"/>
      <c r="B31" s="221" t="s">
        <v>340</v>
      </c>
      <c r="C31" s="222" t="s">
        <v>375</v>
      </c>
      <c r="D31" s="222" t="s">
        <v>376</v>
      </c>
    </row>
    <row r="32" spans="1:5" s="225" customFormat="1" ht="13" x14ac:dyDescent="0.3">
      <c r="A32" s="209"/>
      <c r="B32" s="221" t="s">
        <v>340</v>
      </c>
      <c r="C32" s="222" t="s">
        <v>377</v>
      </c>
      <c r="D32" s="222" t="s">
        <v>378</v>
      </c>
    </row>
    <row r="33" spans="1:5" s="225" customFormat="1" ht="25" x14ac:dyDescent="0.3">
      <c r="A33" s="209"/>
      <c r="B33" s="221" t="s">
        <v>340</v>
      </c>
      <c r="C33" s="222" t="s">
        <v>379</v>
      </c>
      <c r="D33" s="222" t="s">
        <v>380</v>
      </c>
    </row>
    <row r="34" spans="1:5" s="225" customFormat="1" ht="25" x14ac:dyDescent="0.3">
      <c r="A34" s="209"/>
      <c r="B34" s="221" t="s">
        <v>340</v>
      </c>
      <c r="C34" s="222" t="s">
        <v>381</v>
      </c>
      <c r="D34" s="222" t="s">
        <v>382</v>
      </c>
    </row>
    <row r="35" spans="1:5" s="225" customFormat="1" ht="25" x14ac:dyDescent="0.3">
      <c r="A35" s="209"/>
      <c r="B35" s="221" t="s">
        <v>340</v>
      </c>
      <c r="C35" s="222" t="s">
        <v>383</v>
      </c>
      <c r="D35" s="222" t="s">
        <v>384</v>
      </c>
    </row>
    <row r="36" spans="1:5" s="225" customFormat="1" ht="14.15" customHeight="1" x14ac:dyDescent="0.3">
      <c r="A36" s="209"/>
      <c r="B36" s="221" t="s">
        <v>340</v>
      </c>
      <c r="C36" s="222" t="s">
        <v>385</v>
      </c>
      <c r="D36" s="222" t="s">
        <v>386</v>
      </c>
    </row>
    <row r="37" spans="1:5" s="225" customFormat="1" ht="13" x14ac:dyDescent="0.3">
      <c r="A37" s="209"/>
      <c r="B37" s="221" t="s">
        <v>340</v>
      </c>
      <c r="C37" s="222" t="s">
        <v>387</v>
      </c>
      <c r="D37" s="222" t="s">
        <v>387</v>
      </c>
      <c r="E37" s="213" t="s">
        <v>342</v>
      </c>
    </row>
    <row r="38" spans="1:5" x14ac:dyDescent="0.25">
      <c r="B38" s="221" t="s">
        <v>340</v>
      </c>
      <c r="C38" s="222" t="s">
        <v>388</v>
      </c>
      <c r="D38" s="222" t="s">
        <v>388</v>
      </c>
      <c r="E38" s="213" t="s">
        <v>342</v>
      </c>
    </row>
    <row r="39" spans="1:5" x14ac:dyDescent="0.25">
      <c r="B39" s="226"/>
      <c r="C39" s="223"/>
      <c r="D39" s="223"/>
      <c r="E39" s="213"/>
    </row>
    <row r="40" spans="1:5" x14ac:dyDescent="0.25">
      <c r="B40" s="223"/>
      <c r="C40" s="223"/>
      <c r="D40" s="223"/>
    </row>
    <row r="41" spans="1:5" x14ac:dyDescent="0.25">
      <c r="B41" s="220" t="s">
        <v>389</v>
      </c>
      <c r="C41" s="220" t="s">
        <v>338</v>
      </c>
      <c r="D41" s="220" t="s">
        <v>339</v>
      </c>
    </row>
    <row r="42" spans="1:5" x14ac:dyDescent="0.25">
      <c r="B42" s="221" t="s">
        <v>340</v>
      </c>
      <c r="C42" s="222" t="s">
        <v>390</v>
      </c>
      <c r="D42" s="222" t="s">
        <v>390</v>
      </c>
      <c r="E42" s="213" t="s">
        <v>342</v>
      </c>
    </row>
    <row r="43" spans="1:5" ht="15.65" customHeight="1" x14ac:dyDescent="0.25">
      <c r="B43" s="221" t="s">
        <v>340</v>
      </c>
      <c r="C43" s="222" t="s">
        <v>391</v>
      </c>
      <c r="D43" s="222" t="s">
        <v>391</v>
      </c>
      <c r="E43" s="213" t="s">
        <v>342</v>
      </c>
    </row>
    <row r="44" spans="1:5" ht="15.65" customHeight="1" x14ac:dyDescent="0.25">
      <c r="B44" s="221" t="s">
        <v>340</v>
      </c>
      <c r="C44" s="222" t="s">
        <v>392</v>
      </c>
      <c r="D44" s="222" t="s">
        <v>392</v>
      </c>
      <c r="E44" s="213" t="s">
        <v>342</v>
      </c>
    </row>
    <row r="45" spans="1:5" ht="15.65" customHeight="1" x14ac:dyDescent="0.25">
      <c r="B45" s="221" t="s">
        <v>340</v>
      </c>
      <c r="C45" s="222" t="s">
        <v>393</v>
      </c>
      <c r="D45" s="222" t="s">
        <v>393</v>
      </c>
      <c r="E45" s="213" t="s">
        <v>342</v>
      </c>
    </row>
    <row r="46" spans="1:5" ht="15.65" customHeight="1" x14ac:dyDescent="0.25">
      <c r="B46" s="221" t="s">
        <v>340</v>
      </c>
      <c r="C46" s="222" t="s">
        <v>394</v>
      </c>
      <c r="D46" s="222" t="s">
        <v>394</v>
      </c>
      <c r="E46" s="213" t="s">
        <v>342</v>
      </c>
    </row>
    <row r="47" spans="1:5" ht="15.65" customHeight="1" x14ac:dyDescent="0.25">
      <c r="B47" s="221" t="s">
        <v>340</v>
      </c>
      <c r="C47" s="222" t="s">
        <v>395</v>
      </c>
      <c r="D47" s="222" t="s">
        <v>395</v>
      </c>
      <c r="E47" s="213" t="s">
        <v>342</v>
      </c>
    </row>
    <row r="48" spans="1:5" x14ac:dyDescent="0.25">
      <c r="B48" s="221" t="s">
        <v>340</v>
      </c>
      <c r="C48" s="222" t="s">
        <v>396</v>
      </c>
      <c r="D48" s="222" t="s">
        <v>397</v>
      </c>
    </row>
    <row r="49" spans="2:5" x14ac:dyDescent="0.25">
      <c r="B49" s="221" t="s">
        <v>340</v>
      </c>
      <c r="C49" s="222" t="s">
        <v>398</v>
      </c>
      <c r="D49" s="222" t="s">
        <v>399</v>
      </c>
    </row>
    <row r="50" spans="2:5" x14ac:dyDescent="0.25">
      <c r="B50" s="221" t="s">
        <v>340</v>
      </c>
      <c r="C50" s="222" t="s">
        <v>400</v>
      </c>
      <c r="D50" s="222" t="s">
        <v>401</v>
      </c>
    </row>
    <row r="51" spans="2:5" x14ac:dyDescent="0.25">
      <c r="B51" s="221" t="s">
        <v>340</v>
      </c>
      <c r="C51" s="222" t="s">
        <v>402</v>
      </c>
      <c r="D51" s="222" t="s">
        <v>403</v>
      </c>
    </row>
    <row r="52" spans="2:5" ht="25" x14ac:dyDescent="0.25">
      <c r="B52" s="221" t="s">
        <v>340</v>
      </c>
      <c r="C52" s="222" t="s">
        <v>404</v>
      </c>
      <c r="D52" s="222" t="s">
        <v>405</v>
      </c>
    </row>
    <row r="53" spans="2:5" ht="25" x14ac:dyDescent="0.25">
      <c r="B53" s="221" t="s">
        <v>340</v>
      </c>
      <c r="C53" s="222" t="s">
        <v>406</v>
      </c>
      <c r="D53" s="222" t="s">
        <v>407</v>
      </c>
    </row>
    <row r="54" spans="2:5" ht="83.15" customHeight="1" x14ac:dyDescent="0.25">
      <c r="B54" s="221" t="s">
        <v>340</v>
      </c>
      <c r="C54" s="222" t="s">
        <v>408</v>
      </c>
      <c r="D54" s="222" t="s">
        <v>409</v>
      </c>
    </row>
    <row r="55" spans="2:5" ht="25" x14ac:dyDescent="0.25">
      <c r="B55" s="221" t="s">
        <v>340</v>
      </c>
      <c r="C55" s="222" t="s">
        <v>410</v>
      </c>
      <c r="D55" s="222" t="s">
        <v>411</v>
      </c>
    </row>
    <row r="56" spans="2:5" x14ac:dyDescent="0.25">
      <c r="B56" s="221" t="s">
        <v>340</v>
      </c>
      <c r="C56" s="222" t="s">
        <v>412</v>
      </c>
      <c r="D56" s="222" t="s">
        <v>412</v>
      </c>
      <c r="E56" s="213" t="s">
        <v>342</v>
      </c>
    </row>
    <row r="57" spans="2:5" x14ac:dyDescent="0.25">
      <c r="B57" s="221" t="s">
        <v>340</v>
      </c>
      <c r="C57" s="222" t="s">
        <v>413</v>
      </c>
      <c r="D57" s="222" t="s">
        <v>413</v>
      </c>
      <c r="E57" s="213" t="s">
        <v>342</v>
      </c>
    </row>
    <row r="58" spans="2:5" x14ac:dyDescent="0.25">
      <c r="B58" s="226"/>
      <c r="C58" s="223"/>
      <c r="D58" s="223"/>
      <c r="E58" s="213"/>
    </row>
    <row r="59" spans="2:5" ht="15.65" customHeight="1" x14ac:dyDescent="0.25">
      <c r="B59" s="223"/>
      <c r="C59" s="223"/>
      <c r="D59" s="223"/>
    </row>
    <row r="60" spans="2:5" ht="15.65" customHeight="1" x14ac:dyDescent="0.25">
      <c r="B60" s="220" t="s">
        <v>414</v>
      </c>
      <c r="C60" s="220" t="s">
        <v>338</v>
      </c>
      <c r="D60" s="220" t="s">
        <v>339</v>
      </c>
    </row>
    <row r="61" spans="2:5" ht="15.65" customHeight="1" x14ac:dyDescent="0.25">
      <c r="B61" s="221" t="s">
        <v>340</v>
      </c>
      <c r="C61" s="222" t="s">
        <v>415</v>
      </c>
      <c r="D61" s="222" t="s">
        <v>415</v>
      </c>
      <c r="E61" s="213" t="s">
        <v>342</v>
      </c>
    </row>
    <row r="62" spans="2:5" ht="15.65" customHeight="1" x14ac:dyDescent="0.25">
      <c r="B62" s="221" t="s">
        <v>340</v>
      </c>
      <c r="C62" s="222" t="s">
        <v>416</v>
      </c>
      <c r="D62" s="222" t="s">
        <v>417</v>
      </c>
      <c r="E62" s="213"/>
    </row>
    <row r="63" spans="2:5" ht="15.65" customHeight="1" x14ac:dyDescent="0.25">
      <c r="B63" s="221" t="s">
        <v>340</v>
      </c>
      <c r="C63" s="222" t="s">
        <v>418</v>
      </c>
      <c r="D63" s="222" t="s">
        <v>419</v>
      </c>
      <c r="E63" s="213"/>
    </row>
    <row r="64" spans="2:5" ht="15.65" customHeight="1" x14ac:dyDescent="0.25">
      <c r="B64" s="226"/>
      <c r="C64" s="223"/>
      <c r="D64" s="223"/>
      <c r="E64" s="213"/>
    </row>
    <row r="65" spans="2:5" ht="15.65" customHeight="1" x14ac:dyDescent="0.25">
      <c r="B65" s="223"/>
      <c r="C65" s="223"/>
      <c r="D65" s="223"/>
    </row>
    <row r="66" spans="2:5" ht="15.65" customHeight="1" x14ac:dyDescent="0.25">
      <c r="B66" s="220" t="s">
        <v>420</v>
      </c>
      <c r="C66" s="220" t="s">
        <v>338</v>
      </c>
      <c r="D66" s="220" t="s">
        <v>339</v>
      </c>
    </row>
    <row r="67" spans="2:5" ht="15.65" customHeight="1" x14ac:dyDescent="0.25">
      <c r="B67" s="221" t="s">
        <v>340</v>
      </c>
      <c r="C67" s="222" t="s">
        <v>421</v>
      </c>
      <c r="D67" s="222" t="s">
        <v>421</v>
      </c>
      <c r="E67" s="213" t="s">
        <v>342</v>
      </c>
    </row>
    <row r="68" spans="2:5" ht="15.65" customHeight="1" x14ac:dyDescent="0.25">
      <c r="B68" s="221" t="s">
        <v>340</v>
      </c>
      <c r="C68" s="222" t="s">
        <v>422</v>
      </c>
      <c r="D68" s="222" t="s">
        <v>422</v>
      </c>
      <c r="E68" s="213" t="s">
        <v>342</v>
      </c>
    </row>
    <row r="69" spans="2:5" ht="15.65" customHeight="1" x14ac:dyDescent="0.25">
      <c r="B69" s="221" t="s">
        <v>340</v>
      </c>
      <c r="C69" s="222" t="s">
        <v>423</v>
      </c>
      <c r="D69" s="222" t="s">
        <v>423</v>
      </c>
      <c r="E69" s="213" t="s">
        <v>342</v>
      </c>
    </row>
    <row r="70" spans="2:5" ht="14.5" customHeight="1" x14ac:dyDescent="0.25">
      <c r="B70" s="221" t="s">
        <v>340</v>
      </c>
      <c r="C70" s="222" t="s">
        <v>424</v>
      </c>
      <c r="D70" s="222" t="s">
        <v>425</v>
      </c>
    </row>
    <row r="71" spans="2:5" x14ac:dyDescent="0.25">
      <c r="B71" s="221" t="s">
        <v>340</v>
      </c>
      <c r="C71" s="222" t="s">
        <v>426</v>
      </c>
      <c r="D71" s="222" t="s">
        <v>427</v>
      </c>
    </row>
    <row r="72" spans="2:5" x14ac:dyDescent="0.25">
      <c r="B72" s="221" t="s">
        <v>340</v>
      </c>
      <c r="C72" s="222" t="s">
        <v>428</v>
      </c>
      <c r="D72" s="222" t="s">
        <v>429</v>
      </c>
    </row>
    <row r="73" spans="2:5" x14ac:dyDescent="0.25">
      <c r="B73" s="221" t="s">
        <v>340</v>
      </c>
      <c r="C73" s="222" t="s">
        <v>430</v>
      </c>
      <c r="D73" s="222" t="s">
        <v>431</v>
      </c>
    </row>
    <row r="74" spans="2:5" x14ac:dyDescent="0.25">
      <c r="B74" s="221" t="s">
        <v>340</v>
      </c>
      <c r="C74" s="222" t="s">
        <v>432</v>
      </c>
      <c r="D74" s="222" t="s">
        <v>432</v>
      </c>
      <c r="E74" s="213" t="s">
        <v>342</v>
      </c>
    </row>
    <row r="75" spans="2:5" x14ac:dyDescent="0.25">
      <c r="B75" s="221" t="s">
        <v>340</v>
      </c>
      <c r="C75" s="222" t="s">
        <v>433</v>
      </c>
      <c r="D75" s="222" t="s">
        <v>433</v>
      </c>
      <c r="E75" s="213" t="s">
        <v>342</v>
      </c>
    </row>
    <row r="76" spans="2:5" ht="15.65" customHeight="1" x14ac:dyDescent="0.25">
      <c r="B76" s="223"/>
      <c r="C76" s="223"/>
      <c r="D76" s="223"/>
    </row>
    <row r="77" spans="2:5" ht="15.65" customHeight="1" x14ac:dyDescent="0.25">
      <c r="B77" s="223"/>
      <c r="C77" s="223"/>
      <c r="D77" s="223"/>
    </row>
    <row r="78" spans="2:5" x14ac:dyDescent="0.25">
      <c r="B78" s="220" t="s">
        <v>434</v>
      </c>
      <c r="C78" s="220" t="s">
        <v>338</v>
      </c>
      <c r="D78" s="220" t="s">
        <v>339</v>
      </c>
    </row>
    <row r="79" spans="2:5" x14ac:dyDescent="0.25">
      <c r="B79" s="221" t="s">
        <v>340</v>
      </c>
      <c r="C79" s="222" t="s">
        <v>435</v>
      </c>
      <c r="D79" s="222" t="s">
        <v>435</v>
      </c>
      <c r="E79" s="213" t="s">
        <v>342</v>
      </c>
    </row>
    <row r="80" spans="2:5" x14ac:dyDescent="0.25">
      <c r="B80" s="221" t="s">
        <v>340</v>
      </c>
      <c r="C80" s="222" t="s">
        <v>436</v>
      </c>
      <c r="D80" s="222" t="s">
        <v>436</v>
      </c>
      <c r="E80" s="213" t="s">
        <v>342</v>
      </c>
    </row>
    <row r="81" spans="2:5" x14ac:dyDescent="0.25">
      <c r="B81" s="221" t="s">
        <v>340</v>
      </c>
      <c r="C81" s="222" t="s">
        <v>437</v>
      </c>
      <c r="D81" s="222" t="s">
        <v>437</v>
      </c>
      <c r="E81" s="213" t="s">
        <v>342</v>
      </c>
    </row>
    <row r="82" spans="2:5" x14ac:dyDescent="0.25">
      <c r="B82" s="221" t="s">
        <v>340</v>
      </c>
      <c r="C82" s="222" t="s">
        <v>438</v>
      </c>
      <c r="D82" s="222" t="s">
        <v>438</v>
      </c>
      <c r="E82" s="213" t="s">
        <v>342</v>
      </c>
    </row>
    <row r="85" spans="2:5" x14ac:dyDescent="0.25">
      <c r="B85" s="220" t="s">
        <v>439</v>
      </c>
      <c r="C85" s="220" t="s">
        <v>338</v>
      </c>
      <c r="D85" s="220" t="s">
        <v>339</v>
      </c>
    </row>
    <row r="86" spans="2:5" x14ac:dyDescent="0.25">
      <c r="B86" s="217" t="s">
        <v>440</v>
      </c>
      <c r="C86" s="217" t="s">
        <v>441</v>
      </c>
      <c r="D86" s="217" t="s">
        <v>442</v>
      </c>
      <c r="E86" s="213" t="s">
        <v>443</v>
      </c>
    </row>
    <row r="87" spans="2:5" x14ac:dyDescent="0.25">
      <c r="B87" s="227" t="s">
        <v>440</v>
      </c>
      <c r="C87" s="227" t="s">
        <v>444</v>
      </c>
      <c r="D87" s="217" t="s">
        <v>445</v>
      </c>
      <c r="E87" s="213" t="s">
        <v>443</v>
      </c>
    </row>
    <row r="88" spans="2:5" x14ac:dyDescent="0.25">
      <c r="B88" s="217" t="s">
        <v>440</v>
      </c>
      <c r="C88" s="228" t="s">
        <v>446</v>
      </c>
      <c r="D88" s="217" t="s">
        <v>447</v>
      </c>
      <c r="E88" s="213" t="s">
        <v>443</v>
      </c>
    </row>
    <row r="90" spans="2:5" x14ac:dyDescent="0.25">
      <c r="B90" s="217" t="s">
        <v>448</v>
      </c>
      <c r="C90" s="229" t="s">
        <v>449</v>
      </c>
      <c r="D90" s="213" t="s">
        <v>443</v>
      </c>
    </row>
    <row r="91" spans="2:5" x14ac:dyDescent="0.25">
      <c r="B91" s="217" t="s">
        <v>448</v>
      </c>
      <c r="C91" s="229" t="s">
        <v>450</v>
      </c>
      <c r="D91" s="213" t="s">
        <v>443</v>
      </c>
    </row>
    <row r="92" spans="2:5" ht="13" x14ac:dyDescent="0.3">
      <c r="B92" s="217" t="s">
        <v>448</v>
      </c>
      <c r="C92" s="229" t="s">
        <v>451</v>
      </c>
      <c r="D92" s="213" t="s">
        <v>443</v>
      </c>
    </row>
  </sheetData>
  <sheetProtection algorithmName="SHA-512" hashValue="8ovA654vkNNSApho7mFxijtdKNlDnIVsOe0S2DllzexLK8j/3pPljWkefSQS1TTiOKrTxYyWBn3xZa8PoNk0Qw==" saltValue="/XA8a4XIyLZLc8vrlU2xB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workbookViewId="0">
      <selection activeCell="B3" sqref="B3"/>
    </sheetView>
  </sheetViews>
  <sheetFormatPr baseColWidth="10" defaultColWidth="11.453125" defaultRowHeight="12.5" x14ac:dyDescent="0.25"/>
  <cols>
    <col min="1" max="1" width="10" style="74" customWidth="1"/>
    <col min="2" max="2" width="70.1796875" style="1" customWidth="1"/>
    <col min="3" max="3" width="17.54296875" style="1" customWidth="1"/>
    <col min="4" max="4" width="21.453125" style="1" customWidth="1"/>
    <col min="5" max="5" width="21" style="1" customWidth="1"/>
    <col min="6" max="6" width="24.453125" style="1" customWidth="1"/>
    <col min="7" max="7" width="20.54296875" style="1" customWidth="1"/>
    <col min="8" max="8" width="22.54296875" style="1" customWidth="1"/>
    <col min="9" max="9" width="21.1796875" style="1" customWidth="1"/>
    <col min="10" max="10" width="20.81640625" style="1" customWidth="1"/>
    <col min="11" max="12" width="17.54296875" style="1" customWidth="1"/>
    <col min="13" max="13" width="16.81640625" style="1" customWidth="1"/>
    <col min="14" max="14" width="21.453125" style="1" customWidth="1"/>
    <col min="15" max="15" width="63.54296875" style="1" customWidth="1"/>
    <col min="16" max="16384" width="11.453125" style="1"/>
  </cols>
  <sheetData>
    <row r="1" spans="1:15" ht="23" x14ac:dyDescent="0.5">
      <c r="A1" s="232" t="s">
        <v>90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52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" x14ac:dyDescent="0.3">
      <c r="A5" s="43">
        <v>1</v>
      </c>
      <c r="B5" s="44" t="s">
        <v>36</v>
      </c>
      <c r="C5" s="45">
        <f>C7+C8</f>
        <v>0</v>
      </c>
      <c r="D5" s="46">
        <f t="shared" ref="D5:N5" si="0">D7+D8</f>
        <v>0</v>
      </c>
      <c r="E5" s="45">
        <f t="shared" si="0"/>
        <v>0</v>
      </c>
      <c r="F5" s="47">
        <f t="shared" si="0"/>
        <v>0</v>
      </c>
      <c r="G5" s="48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8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x14ac:dyDescent="0.25">
      <c r="A6" s="50" t="s">
        <v>37</v>
      </c>
      <c r="B6" s="51" t="s">
        <v>38</v>
      </c>
      <c r="C6" s="52"/>
      <c r="D6" s="53"/>
      <c r="E6" s="52"/>
      <c r="F6" s="53"/>
      <c r="G6" s="54"/>
      <c r="H6" s="53"/>
      <c r="I6" s="52"/>
      <c r="J6" s="55"/>
      <c r="K6" s="54"/>
      <c r="L6" s="53"/>
      <c r="M6" s="52"/>
      <c r="N6" s="55"/>
      <c r="O6" s="49"/>
    </row>
    <row r="7" spans="1:15" x14ac:dyDescent="0.25">
      <c r="A7" s="50" t="s">
        <v>39</v>
      </c>
      <c r="B7" s="56" t="s">
        <v>40</v>
      </c>
      <c r="C7" s="52"/>
      <c r="D7" s="53"/>
      <c r="E7" s="52"/>
      <c r="F7" s="55"/>
      <c r="G7" s="54"/>
      <c r="H7" s="53"/>
      <c r="I7" s="52"/>
      <c r="J7" s="55"/>
      <c r="K7" s="54"/>
      <c r="L7" s="53"/>
      <c r="M7" s="52"/>
      <c r="N7" s="55"/>
      <c r="O7" s="49"/>
    </row>
    <row r="8" spans="1:15" ht="14" x14ac:dyDescent="0.3">
      <c r="A8" s="50" t="s">
        <v>41</v>
      </c>
      <c r="B8" s="56" t="s">
        <v>42</v>
      </c>
      <c r="C8" s="45">
        <f t="shared" ref="C8:N8" si="1">C9+C27</f>
        <v>0</v>
      </c>
      <c r="D8" s="46">
        <f t="shared" si="1"/>
        <v>0</v>
      </c>
      <c r="E8" s="45">
        <f t="shared" si="1"/>
        <v>0</v>
      </c>
      <c r="F8" s="47">
        <f t="shared" si="1"/>
        <v>0</v>
      </c>
      <c r="G8" s="48">
        <f t="shared" si="1"/>
        <v>0</v>
      </c>
      <c r="H8" s="46">
        <f t="shared" si="1"/>
        <v>0</v>
      </c>
      <c r="I8" s="45">
        <f t="shared" si="1"/>
        <v>0</v>
      </c>
      <c r="J8" s="47">
        <f t="shared" si="1"/>
        <v>0</v>
      </c>
      <c r="K8" s="48">
        <f t="shared" si="1"/>
        <v>0</v>
      </c>
      <c r="L8" s="46">
        <f t="shared" si="1"/>
        <v>0</v>
      </c>
      <c r="M8" s="45">
        <f t="shared" si="1"/>
        <v>0</v>
      </c>
      <c r="N8" s="47">
        <f t="shared" si="1"/>
        <v>0</v>
      </c>
      <c r="O8" s="49"/>
    </row>
    <row r="9" spans="1:15" ht="14" x14ac:dyDescent="0.3">
      <c r="A9" s="57" t="s">
        <v>43</v>
      </c>
      <c r="B9" s="58" t="s">
        <v>44</v>
      </c>
      <c r="C9" s="45">
        <f>C10+C15</f>
        <v>0</v>
      </c>
      <c r="D9" s="46">
        <f t="shared" ref="D9:N9" si="2">D10+D15</f>
        <v>0</v>
      </c>
      <c r="E9" s="45">
        <f t="shared" si="2"/>
        <v>0</v>
      </c>
      <c r="F9" s="47">
        <f t="shared" si="2"/>
        <v>0</v>
      </c>
      <c r="G9" s="48">
        <f t="shared" si="2"/>
        <v>0</v>
      </c>
      <c r="H9" s="46">
        <f t="shared" si="2"/>
        <v>0</v>
      </c>
      <c r="I9" s="45">
        <f t="shared" si="2"/>
        <v>0</v>
      </c>
      <c r="J9" s="47">
        <f t="shared" si="2"/>
        <v>0</v>
      </c>
      <c r="K9" s="48">
        <f t="shared" si="2"/>
        <v>0</v>
      </c>
      <c r="L9" s="46">
        <f t="shared" si="2"/>
        <v>0</v>
      </c>
      <c r="M9" s="45">
        <f t="shared" si="2"/>
        <v>0</v>
      </c>
      <c r="N9" s="47">
        <f t="shared" si="2"/>
        <v>0</v>
      </c>
      <c r="O9" s="49"/>
    </row>
    <row r="10" spans="1:15" ht="14" x14ac:dyDescent="0.3">
      <c r="A10" s="57" t="s">
        <v>45</v>
      </c>
      <c r="B10" s="59" t="s">
        <v>46</v>
      </c>
      <c r="C10" s="52"/>
      <c r="D10" s="53"/>
      <c r="E10" s="45">
        <f>E12+E13+E14</f>
        <v>0</v>
      </c>
      <c r="F10" s="47">
        <f>F12+F13+F14</f>
        <v>0</v>
      </c>
      <c r="G10" s="54"/>
      <c r="H10" s="53"/>
      <c r="I10" s="45">
        <f>I12+I13+I14</f>
        <v>0</v>
      </c>
      <c r="J10" s="47">
        <f>J12+J13+J14</f>
        <v>0</v>
      </c>
      <c r="K10" s="54"/>
      <c r="L10" s="53"/>
      <c r="M10" s="45">
        <f>M12+M13+M14</f>
        <v>0</v>
      </c>
      <c r="N10" s="47">
        <f>N12+N13+N14</f>
        <v>0</v>
      </c>
      <c r="O10" s="49"/>
    </row>
    <row r="11" spans="1:15" x14ac:dyDescent="0.25">
      <c r="A11" s="60"/>
      <c r="B11" s="61" t="s">
        <v>47</v>
      </c>
      <c r="C11" s="62"/>
      <c r="D11" s="63"/>
      <c r="E11" s="64"/>
      <c r="F11" s="65"/>
      <c r="G11" s="66"/>
      <c r="H11" s="63"/>
      <c r="I11" s="64"/>
      <c r="J11" s="65"/>
      <c r="K11" s="66"/>
      <c r="L11" s="63"/>
      <c r="M11" s="64"/>
      <c r="N11" s="65"/>
      <c r="O11" s="49"/>
    </row>
    <row r="12" spans="1:15" x14ac:dyDescent="0.25">
      <c r="A12" s="67" t="s">
        <v>48</v>
      </c>
      <c r="B12" s="68" t="s">
        <v>49</v>
      </c>
      <c r="C12" s="62"/>
      <c r="D12" s="63"/>
      <c r="E12" s="52"/>
      <c r="F12" s="55"/>
      <c r="G12" s="66"/>
      <c r="H12" s="63"/>
      <c r="I12" s="52"/>
      <c r="J12" s="55"/>
      <c r="K12" s="66"/>
      <c r="L12" s="63"/>
      <c r="M12" s="52"/>
      <c r="N12" s="55"/>
      <c r="O12" s="49"/>
    </row>
    <row r="13" spans="1:15" x14ac:dyDescent="0.25">
      <c r="A13" s="67" t="s">
        <v>50</v>
      </c>
      <c r="B13" s="68" t="s">
        <v>51</v>
      </c>
      <c r="C13" s="62"/>
      <c r="D13" s="63"/>
      <c r="E13" s="52"/>
      <c r="F13" s="55"/>
      <c r="G13" s="66"/>
      <c r="H13" s="63"/>
      <c r="I13" s="52"/>
      <c r="J13" s="55"/>
      <c r="K13" s="66"/>
      <c r="L13" s="63"/>
      <c r="M13" s="52"/>
      <c r="N13" s="55"/>
      <c r="O13" s="49"/>
    </row>
    <row r="14" spans="1:15" x14ac:dyDescent="0.25">
      <c r="A14" s="67" t="s">
        <v>52</v>
      </c>
      <c r="B14" s="68" t="s">
        <v>53</v>
      </c>
      <c r="C14" s="62"/>
      <c r="D14" s="63"/>
      <c r="E14" s="52"/>
      <c r="F14" s="55"/>
      <c r="G14" s="66"/>
      <c r="H14" s="63"/>
      <c r="I14" s="52"/>
      <c r="J14" s="55"/>
      <c r="K14" s="66"/>
      <c r="L14" s="63"/>
      <c r="M14" s="52"/>
      <c r="N14" s="55"/>
      <c r="O14" s="49"/>
    </row>
    <row r="15" spans="1:15" ht="18" customHeight="1" x14ac:dyDescent="0.3">
      <c r="A15" s="67" t="s">
        <v>54</v>
      </c>
      <c r="B15" s="69" t="s">
        <v>55</v>
      </c>
      <c r="C15" s="45">
        <f>SUM(C21:C26)</f>
        <v>0</v>
      </c>
      <c r="D15" s="46">
        <f>SUM(D21:D26)</f>
        <v>0</v>
      </c>
      <c r="E15" s="45">
        <f>E17+E18+E19</f>
        <v>0</v>
      </c>
      <c r="F15" s="47">
        <f>F17+F18+F19</f>
        <v>0</v>
      </c>
      <c r="G15" s="48">
        <f>SUM(G21:G26)</f>
        <v>0</v>
      </c>
      <c r="H15" s="46">
        <f>SUM(H21:H26)</f>
        <v>0</v>
      </c>
      <c r="I15" s="45">
        <f>I17+I18+I19</f>
        <v>0</v>
      </c>
      <c r="J15" s="47">
        <f>J17+J18+J19</f>
        <v>0</v>
      </c>
      <c r="K15" s="48">
        <f>SUM(K21:K26)</f>
        <v>0</v>
      </c>
      <c r="L15" s="46">
        <f>SUM(L21:L26)</f>
        <v>0</v>
      </c>
      <c r="M15" s="45">
        <f>M17+M18+M19</f>
        <v>0</v>
      </c>
      <c r="N15" s="47">
        <f>N17+N18+N19</f>
        <v>0</v>
      </c>
      <c r="O15" s="49"/>
    </row>
    <row r="16" spans="1:15" x14ac:dyDescent="0.25">
      <c r="A16" s="60"/>
      <c r="B16" s="61" t="s">
        <v>47</v>
      </c>
      <c r="C16" s="62"/>
      <c r="D16" s="63"/>
      <c r="E16" s="64"/>
      <c r="F16" s="65"/>
      <c r="G16" s="66"/>
      <c r="H16" s="63"/>
      <c r="I16" s="64"/>
      <c r="J16" s="65"/>
      <c r="K16" s="66"/>
      <c r="L16" s="63"/>
      <c r="M16" s="64"/>
      <c r="N16" s="65"/>
      <c r="O16" s="49"/>
    </row>
    <row r="17" spans="1:15" x14ac:dyDescent="0.25">
      <c r="A17" s="67" t="s">
        <v>56</v>
      </c>
      <c r="B17" s="68" t="s">
        <v>49</v>
      </c>
      <c r="C17" s="62"/>
      <c r="D17" s="63"/>
      <c r="E17" s="52"/>
      <c r="F17" s="55"/>
      <c r="G17" s="66"/>
      <c r="H17" s="63"/>
      <c r="I17" s="52"/>
      <c r="J17" s="55"/>
      <c r="K17" s="66"/>
      <c r="L17" s="63"/>
      <c r="M17" s="52"/>
      <c r="N17" s="55"/>
      <c r="O17" s="49"/>
    </row>
    <row r="18" spans="1:15" x14ac:dyDescent="0.25">
      <c r="A18" s="67" t="s">
        <v>57</v>
      </c>
      <c r="B18" s="68" t="s">
        <v>51</v>
      </c>
      <c r="C18" s="62"/>
      <c r="D18" s="63"/>
      <c r="E18" s="52"/>
      <c r="F18" s="55"/>
      <c r="G18" s="66"/>
      <c r="H18" s="63"/>
      <c r="I18" s="52"/>
      <c r="J18" s="55"/>
      <c r="K18" s="66"/>
      <c r="L18" s="63"/>
      <c r="M18" s="52"/>
      <c r="N18" s="55"/>
      <c r="O18" s="49"/>
    </row>
    <row r="19" spans="1:15" x14ac:dyDescent="0.25">
      <c r="A19" s="67" t="s">
        <v>58</v>
      </c>
      <c r="B19" s="68" t="s">
        <v>53</v>
      </c>
      <c r="C19" s="62"/>
      <c r="D19" s="63"/>
      <c r="E19" s="52"/>
      <c r="F19" s="55"/>
      <c r="G19" s="66"/>
      <c r="H19" s="63"/>
      <c r="I19" s="52"/>
      <c r="J19" s="55"/>
      <c r="K19" s="66"/>
      <c r="L19" s="63"/>
      <c r="M19" s="52"/>
      <c r="N19" s="55"/>
      <c r="O19" s="49"/>
    </row>
    <row r="20" spans="1:15" x14ac:dyDescent="0.25">
      <c r="A20" s="60"/>
      <c r="B20" s="61" t="s">
        <v>59</v>
      </c>
      <c r="C20" s="62"/>
      <c r="D20" s="63"/>
      <c r="E20" s="64"/>
      <c r="F20" s="65"/>
      <c r="G20" s="66"/>
      <c r="H20" s="63"/>
      <c r="I20" s="64"/>
      <c r="J20" s="65"/>
      <c r="K20" s="66"/>
      <c r="L20" s="63"/>
      <c r="M20" s="64"/>
      <c r="N20" s="65"/>
      <c r="O20" s="49"/>
    </row>
    <row r="21" spans="1:15" x14ac:dyDescent="0.25">
      <c r="A21" s="67" t="s">
        <v>60</v>
      </c>
      <c r="B21" s="68" t="s">
        <v>61</v>
      </c>
      <c r="C21" s="52"/>
      <c r="D21" s="53"/>
      <c r="E21" s="52"/>
      <c r="F21" s="55"/>
      <c r="G21" s="54"/>
      <c r="H21" s="53"/>
      <c r="I21" s="52"/>
      <c r="J21" s="55"/>
      <c r="K21" s="54"/>
      <c r="L21" s="53"/>
      <c r="M21" s="52"/>
      <c r="N21" s="55"/>
      <c r="O21" s="49"/>
    </row>
    <row r="22" spans="1:15" x14ac:dyDescent="0.25">
      <c r="A22" s="67" t="s">
        <v>62</v>
      </c>
      <c r="B22" s="68" t="s">
        <v>63</v>
      </c>
      <c r="C22" s="52"/>
      <c r="D22" s="53"/>
      <c r="E22" s="52"/>
      <c r="F22" s="55"/>
      <c r="G22" s="54"/>
      <c r="H22" s="53"/>
      <c r="I22" s="52"/>
      <c r="J22" s="55"/>
      <c r="K22" s="54"/>
      <c r="L22" s="53"/>
      <c r="M22" s="52"/>
      <c r="N22" s="55"/>
      <c r="O22" s="49"/>
    </row>
    <row r="23" spans="1:15" x14ac:dyDescent="0.25">
      <c r="A23" s="67" t="s">
        <v>64</v>
      </c>
      <c r="B23" s="68" t="s">
        <v>65</v>
      </c>
      <c r="C23" s="52"/>
      <c r="D23" s="53"/>
      <c r="E23" s="52"/>
      <c r="F23" s="55"/>
      <c r="G23" s="54"/>
      <c r="H23" s="53"/>
      <c r="I23" s="52"/>
      <c r="J23" s="55"/>
      <c r="K23" s="54"/>
      <c r="L23" s="53"/>
      <c r="M23" s="52"/>
      <c r="N23" s="55"/>
      <c r="O23" s="49"/>
    </row>
    <row r="24" spans="1:15" x14ac:dyDescent="0.25">
      <c r="A24" s="67" t="s">
        <v>66</v>
      </c>
      <c r="B24" s="68" t="s">
        <v>67</v>
      </c>
      <c r="C24" s="52"/>
      <c r="D24" s="53"/>
      <c r="E24" s="52"/>
      <c r="F24" s="55"/>
      <c r="G24" s="54"/>
      <c r="H24" s="53"/>
      <c r="I24" s="52"/>
      <c r="J24" s="55"/>
      <c r="K24" s="54"/>
      <c r="L24" s="53"/>
      <c r="M24" s="52"/>
      <c r="N24" s="55"/>
      <c r="O24" s="49"/>
    </row>
    <row r="25" spans="1:15" x14ac:dyDescent="0.25">
      <c r="A25" s="67" t="s">
        <v>68</v>
      </c>
      <c r="B25" s="68" t="s">
        <v>69</v>
      </c>
      <c r="C25" s="52"/>
      <c r="D25" s="53"/>
      <c r="E25" s="52"/>
      <c r="F25" s="55"/>
      <c r="G25" s="54"/>
      <c r="H25" s="53"/>
      <c r="I25" s="52"/>
      <c r="J25" s="55"/>
      <c r="K25" s="54"/>
      <c r="L25" s="53"/>
      <c r="M25" s="52"/>
      <c r="N25" s="55"/>
      <c r="O25" s="49"/>
    </row>
    <row r="26" spans="1:15" x14ac:dyDescent="0.25">
      <c r="A26" s="67" t="s">
        <v>70</v>
      </c>
      <c r="B26" s="68" t="s">
        <v>71</v>
      </c>
      <c r="C26" s="52"/>
      <c r="D26" s="53"/>
      <c r="E26" s="52"/>
      <c r="F26" s="55"/>
      <c r="G26" s="54"/>
      <c r="H26" s="53"/>
      <c r="I26" s="52"/>
      <c r="J26" s="55"/>
      <c r="K26" s="54"/>
      <c r="L26" s="53"/>
      <c r="M26" s="52"/>
      <c r="N26" s="55"/>
      <c r="O26" s="49"/>
    </row>
    <row r="27" spans="1:15" ht="14" x14ac:dyDescent="0.3">
      <c r="A27" s="67" t="s">
        <v>72</v>
      </c>
      <c r="B27" s="58" t="s">
        <v>73</v>
      </c>
      <c r="C27" s="45">
        <f>C28+C33</f>
        <v>0</v>
      </c>
      <c r="D27" s="46">
        <f t="shared" ref="D27:N27" si="3">D28+D33</f>
        <v>0</v>
      </c>
      <c r="E27" s="45">
        <f t="shared" si="3"/>
        <v>0</v>
      </c>
      <c r="F27" s="47">
        <f t="shared" si="3"/>
        <v>0</v>
      </c>
      <c r="G27" s="48">
        <f t="shared" si="3"/>
        <v>0</v>
      </c>
      <c r="H27" s="46">
        <f t="shared" si="3"/>
        <v>0</v>
      </c>
      <c r="I27" s="45">
        <f t="shared" si="3"/>
        <v>0</v>
      </c>
      <c r="J27" s="47">
        <f t="shared" si="3"/>
        <v>0</v>
      </c>
      <c r="K27" s="48">
        <f t="shared" si="3"/>
        <v>0</v>
      </c>
      <c r="L27" s="46">
        <f t="shared" si="3"/>
        <v>0</v>
      </c>
      <c r="M27" s="45">
        <f t="shared" si="3"/>
        <v>0</v>
      </c>
      <c r="N27" s="47">
        <f t="shared" si="3"/>
        <v>0</v>
      </c>
      <c r="O27" s="49"/>
    </row>
    <row r="28" spans="1:15" ht="14" x14ac:dyDescent="0.3">
      <c r="A28" s="67" t="s">
        <v>74</v>
      </c>
      <c r="B28" s="59" t="s">
        <v>46</v>
      </c>
      <c r="C28" s="52"/>
      <c r="D28" s="53"/>
      <c r="E28" s="45">
        <f>E30+E31+E32</f>
        <v>0</v>
      </c>
      <c r="F28" s="47">
        <f>F30+F31+F32</f>
        <v>0</v>
      </c>
      <c r="G28" s="54"/>
      <c r="H28" s="53"/>
      <c r="I28" s="45">
        <f>I30+I31+I32</f>
        <v>0</v>
      </c>
      <c r="J28" s="47">
        <f>J30+J31+J32</f>
        <v>0</v>
      </c>
      <c r="K28" s="54"/>
      <c r="L28" s="53"/>
      <c r="M28" s="45">
        <f>M30+M31+M32</f>
        <v>0</v>
      </c>
      <c r="N28" s="47">
        <f>N30+N31+N32</f>
        <v>0</v>
      </c>
      <c r="O28" s="49"/>
    </row>
    <row r="29" spans="1:15" x14ac:dyDescent="0.25">
      <c r="A29" s="60"/>
      <c r="B29" s="61" t="s">
        <v>47</v>
      </c>
      <c r="C29" s="62"/>
      <c r="D29" s="63"/>
      <c r="E29" s="64"/>
      <c r="F29" s="65"/>
      <c r="G29" s="66"/>
      <c r="H29" s="63"/>
      <c r="I29" s="64"/>
      <c r="J29" s="65"/>
      <c r="K29" s="66"/>
      <c r="L29" s="63"/>
      <c r="M29" s="64"/>
      <c r="N29" s="65"/>
      <c r="O29" s="49"/>
    </row>
    <row r="30" spans="1:15" x14ac:dyDescent="0.25">
      <c r="A30" s="67" t="s">
        <v>75</v>
      </c>
      <c r="B30" s="68" t="s">
        <v>49</v>
      </c>
      <c r="C30" s="62"/>
      <c r="D30" s="63"/>
      <c r="E30" s="52"/>
      <c r="F30" s="55"/>
      <c r="G30" s="66"/>
      <c r="H30" s="63"/>
      <c r="I30" s="52"/>
      <c r="J30" s="55"/>
      <c r="K30" s="66"/>
      <c r="L30" s="63"/>
      <c r="M30" s="52"/>
      <c r="N30" s="55"/>
      <c r="O30" s="49"/>
    </row>
    <row r="31" spans="1:15" x14ac:dyDescent="0.25">
      <c r="A31" s="67" t="s">
        <v>76</v>
      </c>
      <c r="B31" s="68" t="s">
        <v>51</v>
      </c>
      <c r="C31" s="62"/>
      <c r="D31" s="63"/>
      <c r="E31" s="52"/>
      <c r="F31" s="55"/>
      <c r="G31" s="66"/>
      <c r="H31" s="63"/>
      <c r="I31" s="52"/>
      <c r="J31" s="55"/>
      <c r="K31" s="66"/>
      <c r="L31" s="63"/>
      <c r="M31" s="52"/>
      <c r="N31" s="55"/>
      <c r="O31" s="49"/>
    </row>
    <row r="32" spans="1:15" x14ac:dyDescent="0.25">
      <c r="A32" s="67" t="s">
        <v>77</v>
      </c>
      <c r="B32" s="68" t="s">
        <v>53</v>
      </c>
      <c r="C32" s="62"/>
      <c r="D32" s="63"/>
      <c r="E32" s="52"/>
      <c r="F32" s="55"/>
      <c r="G32" s="66"/>
      <c r="H32" s="63"/>
      <c r="I32" s="52"/>
      <c r="J32" s="55"/>
      <c r="K32" s="66"/>
      <c r="L32" s="63"/>
      <c r="M32" s="52"/>
      <c r="N32" s="55"/>
      <c r="O32" s="49"/>
    </row>
    <row r="33" spans="1:15" ht="14" x14ac:dyDescent="0.3">
      <c r="A33" s="67" t="s">
        <v>78</v>
      </c>
      <c r="B33" s="59" t="s">
        <v>55</v>
      </c>
      <c r="C33" s="45">
        <f>SUM(C39:C43)</f>
        <v>0</v>
      </c>
      <c r="D33" s="46">
        <f>SUM(D39:D43)</f>
        <v>0</v>
      </c>
      <c r="E33" s="45">
        <f>E35+E36+E37</f>
        <v>0</v>
      </c>
      <c r="F33" s="47">
        <f>F35+F36+F37</f>
        <v>0</v>
      </c>
      <c r="G33" s="48">
        <f>SUM(G39:G43)</f>
        <v>0</v>
      </c>
      <c r="H33" s="46">
        <f>SUM(H39:H43)</f>
        <v>0</v>
      </c>
      <c r="I33" s="45">
        <f>I35+I36+I37</f>
        <v>0</v>
      </c>
      <c r="J33" s="47">
        <f>J35+J36+J37</f>
        <v>0</v>
      </c>
      <c r="K33" s="48">
        <f>SUM(K39:K43)</f>
        <v>0</v>
      </c>
      <c r="L33" s="46">
        <f>SUM(L39:L43)</f>
        <v>0</v>
      </c>
      <c r="M33" s="45">
        <f>M35+M36+M37</f>
        <v>0</v>
      </c>
      <c r="N33" s="47">
        <f>N35+N36+N37</f>
        <v>0</v>
      </c>
      <c r="O33" s="49"/>
    </row>
    <row r="34" spans="1:15" x14ac:dyDescent="0.25">
      <c r="A34" s="60"/>
      <c r="B34" s="61" t="s">
        <v>47</v>
      </c>
      <c r="C34" s="62"/>
      <c r="D34" s="63"/>
      <c r="E34" s="64"/>
      <c r="F34" s="65"/>
      <c r="G34" s="66"/>
      <c r="H34" s="63"/>
      <c r="I34" s="64"/>
      <c r="J34" s="65"/>
      <c r="K34" s="66"/>
      <c r="L34" s="63"/>
      <c r="M34" s="64"/>
      <c r="N34" s="65"/>
      <c r="O34" s="49"/>
    </row>
    <row r="35" spans="1:15" x14ac:dyDescent="0.25">
      <c r="A35" s="67" t="s">
        <v>79</v>
      </c>
      <c r="B35" s="68" t="s">
        <v>49</v>
      </c>
      <c r="C35" s="62"/>
      <c r="D35" s="63"/>
      <c r="E35" s="52"/>
      <c r="F35" s="55"/>
      <c r="G35" s="66"/>
      <c r="H35" s="63"/>
      <c r="I35" s="52"/>
      <c r="J35" s="55"/>
      <c r="K35" s="66"/>
      <c r="L35" s="63"/>
      <c r="M35" s="52"/>
      <c r="N35" s="55"/>
      <c r="O35" s="49"/>
    </row>
    <row r="36" spans="1:15" x14ac:dyDescent="0.25">
      <c r="A36" s="67" t="s">
        <v>80</v>
      </c>
      <c r="B36" s="68" t="s">
        <v>51</v>
      </c>
      <c r="C36" s="62"/>
      <c r="D36" s="63"/>
      <c r="E36" s="52"/>
      <c r="F36" s="55"/>
      <c r="G36" s="66"/>
      <c r="H36" s="63"/>
      <c r="I36" s="52"/>
      <c r="J36" s="55"/>
      <c r="K36" s="66"/>
      <c r="L36" s="63"/>
      <c r="M36" s="52"/>
      <c r="N36" s="55"/>
      <c r="O36" s="49"/>
    </row>
    <row r="37" spans="1:15" x14ac:dyDescent="0.25">
      <c r="A37" s="67" t="s">
        <v>81</v>
      </c>
      <c r="B37" s="68" t="s">
        <v>53</v>
      </c>
      <c r="C37" s="62"/>
      <c r="D37" s="63"/>
      <c r="E37" s="52"/>
      <c r="F37" s="55"/>
      <c r="G37" s="66"/>
      <c r="H37" s="63"/>
      <c r="I37" s="52"/>
      <c r="J37" s="55"/>
      <c r="K37" s="66"/>
      <c r="L37" s="63"/>
      <c r="M37" s="52"/>
      <c r="N37" s="55"/>
      <c r="O37" s="49"/>
    </row>
    <row r="38" spans="1:15" x14ac:dyDescent="0.25">
      <c r="A38" s="60"/>
      <c r="B38" s="61" t="s">
        <v>82</v>
      </c>
      <c r="C38" s="62"/>
      <c r="D38" s="63"/>
      <c r="E38" s="64"/>
      <c r="F38" s="65"/>
      <c r="G38" s="66"/>
      <c r="H38" s="63"/>
      <c r="I38" s="64"/>
      <c r="J38" s="65"/>
      <c r="K38" s="66"/>
      <c r="L38" s="63"/>
      <c r="M38" s="64"/>
      <c r="N38" s="65"/>
      <c r="O38" s="49"/>
    </row>
    <row r="39" spans="1:15" x14ac:dyDescent="0.25">
      <c r="A39" s="67" t="s">
        <v>83</v>
      </c>
      <c r="B39" s="68" t="s">
        <v>63</v>
      </c>
      <c r="C39" s="52"/>
      <c r="D39" s="53"/>
      <c r="E39" s="52"/>
      <c r="F39" s="55"/>
      <c r="G39" s="54"/>
      <c r="H39" s="53"/>
      <c r="I39" s="52"/>
      <c r="J39" s="55"/>
      <c r="K39" s="54"/>
      <c r="L39" s="53"/>
      <c r="M39" s="52"/>
      <c r="N39" s="55"/>
      <c r="O39" s="49"/>
    </row>
    <row r="40" spans="1:15" x14ac:dyDescent="0.25">
      <c r="A40" s="67" t="s">
        <v>84</v>
      </c>
      <c r="B40" s="68" t="s">
        <v>65</v>
      </c>
      <c r="C40" s="52"/>
      <c r="D40" s="53"/>
      <c r="E40" s="52"/>
      <c r="F40" s="55"/>
      <c r="G40" s="54"/>
      <c r="H40" s="53"/>
      <c r="I40" s="52"/>
      <c r="J40" s="55"/>
      <c r="K40" s="54"/>
      <c r="L40" s="53"/>
      <c r="M40" s="52"/>
      <c r="N40" s="55"/>
      <c r="O40" s="49"/>
    </row>
    <row r="41" spans="1:15" x14ac:dyDescent="0.25">
      <c r="A41" s="67" t="s">
        <v>85</v>
      </c>
      <c r="B41" s="68" t="s">
        <v>67</v>
      </c>
      <c r="C41" s="52"/>
      <c r="D41" s="53"/>
      <c r="E41" s="52"/>
      <c r="F41" s="55"/>
      <c r="G41" s="54"/>
      <c r="H41" s="53"/>
      <c r="I41" s="52"/>
      <c r="J41" s="55"/>
      <c r="K41" s="54"/>
      <c r="L41" s="53"/>
      <c r="M41" s="52"/>
      <c r="N41" s="55"/>
      <c r="O41" s="49"/>
    </row>
    <row r="42" spans="1:15" x14ac:dyDescent="0.25">
      <c r="A42" s="67" t="s">
        <v>86</v>
      </c>
      <c r="B42" s="68" t="s">
        <v>87</v>
      </c>
      <c r="C42" s="52"/>
      <c r="D42" s="53"/>
      <c r="E42" s="52"/>
      <c r="F42" s="55"/>
      <c r="G42" s="54"/>
      <c r="H42" s="53"/>
      <c r="I42" s="52"/>
      <c r="J42" s="55"/>
      <c r="K42" s="54"/>
      <c r="L42" s="53"/>
      <c r="M42" s="52"/>
      <c r="N42" s="55"/>
      <c r="O42" s="49"/>
    </row>
    <row r="43" spans="1:15" x14ac:dyDescent="0.25">
      <c r="A43" s="67" t="s">
        <v>88</v>
      </c>
      <c r="B43" s="68" t="s">
        <v>89</v>
      </c>
      <c r="C43" s="70"/>
      <c r="D43" s="71"/>
      <c r="E43" s="70"/>
      <c r="F43" s="72"/>
      <c r="G43" s="73"/>
      <c r="H43" s="71"/>
      <c r="I43" s="70"/>
      <c r="J43" s="72"/>
      <c r="K43" s="73"/>
      <c r="L43" s="71"/>
      <c r="M43" s="70"/>
      <c r="N43" s="72"/>
      <c r="O43" s="49"/>
    </row>
    <row r="45" spans="1:15" ht="14.5" x14ac:dyDescent="0.35">
      <c r="A45" s="230" t="s">
        <v>91</v>
      </c>
      <c r="B45" s="231"/>
      <c r="C45" s="64"/>
    </row>
    <row r="46" spans="1:15" x14ac:dyDescent="0.25">
      <c r="A46" s="75" t="s">
        <v>92</v>
      </c>
      <c r="B46" s="1" t="s">
        <v>93</v>
      </c>
      <c r="C46" s="76"/>
    </row>
    <row r="47" spans="1:15" x14ac:dyDescent="0.25">
      <c r="A47" s="75" t="s">
        <v>94</v>
      </c>
      <c r="B47" s="1" t="s">
        <v>95</v>
      </c>
      <c r="C47" s="76"/>
    </row>
    <row r="48" spans="1:15" x14ac:dyDescent="0.25">
      <c r="A48" s="77" t="s">
        <v>96</v>
      </c>
      <c r="B48" s="78" t="s">
        <v>97</v>
      </c>
      <c r="C48" s="79"/>
    </row>
  </sheetData>
  <sheetProtection algorithmName="SHA-512" hashValue="6RmBJcXykiDRDnwNk4yfcjCTKc+PjLoGSZLzlz6EVf8lYCyicnFIm33be/cKlbls8FIZTEo+Wvqt3eJWq2BBiA==" saltValue="ZxGLIszA9MwlVMzCBOeEGQ==" spinCount="100000" sheet="1" objects="1" scenarios="1"/>
  <protectedRanges>
    <protectedRange sqref="A1" name="Range1"/>
  </protectedRanges>
  <mergeCells count="5">
    <mergeCell ref="A45:B45"/>
    <mergeCell ref="A1:N1"/>
    <mergeCell ref="C3:F3"/>
    <mergeCell ref="G3:J3"/>
    <mergeCell ref="K3:N3"/>
  </mergeCells>
  <conditionalFormatting sqref="C5:C43 E5:E43 G5:G43 I5:I43 K5:K43 M5:M43">
    <cfRule type="expression" dxfId="42" priority="1">
      <formula>AND(D5&gt;0,C5&lt;=0)</formula>
    </cfRule>
  </conditionalFormatting>
  <conditionalFormatting sqref="C5:N5">
    <cfRule type="expression" dxfId="41" priority="2">
      <formula>C5&lt;C6</formula>
    </cfRule>
  </conditionalFormatting>
  <conditionalFormatting sqref="D5:D43 F5:F43 H5:H43 J5:J43 L5:L43 N5:N43">
    <cfRule type="expression" dxfId="40" priority="4">
      <formula>AND(C5&gt;0,D5&lt;=0)</formula>
    </cfRule>
  </conditionalFormatting>
  <conditionalFormatting sqref="E5:F10 I5:J10 M5:N10 E15:F15 I15:J15 M15:N15 E21:F28 I21:J28 M21:N28 E33:F33 I33:J33 M33:N33 E39:F43 I39:J43 M39:N43">
    <cfRule type="expression" dxfId="39" priority="3">
      <formula>E5&gt;C5</formula>
    </cfRule>
  </conditionalFormatting>
  <conditionalFormatting sqref="E15:F15 I15:J15 M15:N15 E33:F33 I33:J33 M33:N33">
    <cfRule type="expression" dxfId="38" priority="5">
      <formula>E15&lt;&gt;SUM(E21:E26)</formula>
    </cfRule>
  </conditionalFormatting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2CA7-FD1A-4BE0-A325-D12B379B6907}">
  <dimension ref="A1:O18"/>
  <sheetViews>
    <sheetView workbookViewId="0">
      <selection activeCell="E8" sqref="E8"/>
    </sheetView>
  </sheetViews>
  <sheetFormatPr baseColWidth="10" defaultColWidth="11.453125" defaultRowHeight="12.5" x14ac:dyDescent="0.25"/>
  <cols>
    <col min="1" max="1" width="11.453125" style="1"/>
    <col min="2" max="2" width="65.54296875" style="1" customWidth="1"/>
    <col min="3" max="3" width="17.81640625" style="1" customWidth="1"/>
    <col min="4" max="4" width="23.81640625" style="1" customWidth="1"/>
    <col min="5" max="5" width="21.81640625" style="1" customWidth="1"/>
    <col min="6" max="6" width="22.54296875" style="1" customWidth="1"/>
    <col min="7" max="8" width="17.81640625" style="1" customWidth="1"/>
    <col min="9" max="9" width="23" style="1" customWidth="1"/>
    <col min="10" max="10" width="21.54296875" style="1" customWidth="1"/>
    <col min="11" max="12" width="17.81640625" style="1" customWidth="1"/>
    <col min="13" max="13" width="20.54296875" style="1" customWidth="1"/>
    <col min="14" max="14" width="22.54296875" style="1" customWidth="1"/>
    <col min="15" max="15" width="70.1796875" style="1" customWidth="1"/>
    <col min="16" max="16384" width="11.453125" style="1"/>
  </cols>
  <sheetData>
    <row r="1" spans="1:15" ht="23" x14ac:dyDescent="0.5">
      <c r="A1" s="232" t="s">
        <v>98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39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99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" x14ac:dyDescent="0.3">
      <c r="A5" s="57">
        <v>2</v>
      </c>
      <c r="B5" s="80" t="s">
        <v>100</v>
      </c>
      <c r="C5" s="48">
        <f>C6+C10</f>
        <v>0</v>
      </c>
      <c r="D5" s="46">
        <f t="shared" ref="D5:N5" si="0">D6+D10</f>
        <v>0</v>
      </c>
      <c r="E5" s="45">
        <f t="shared" si="0"/>
        <v>0</v>
      </c>
      <c r="F5" s="47">
        <f t="shared" si="0"/>
        <v>0</v>
      </c>
      <c r="G5" s="48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8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ht="14" x14ac:dyDescent="0.3">
      <c r="A6" s="81" t="s">
        <v>101</v>
      </c>
      <c r="B6" s="82" t="s">
        <v>102</v>
      </c>
      <c r="C6" s="54"/>
      <c r="D6" s="53"/>
      <c r="E6" s="45">
        <f>SUM(E8:E9)</f>
        <v>0</v>
      </c>
      <c r="F6" s="47">
        <f>SUM(F8:F9)</f>
        <v>0</v>
      </c>
      <c r="G6" s="54"/>
      <c r="H6" s="53"/>
      <c r="I6" s="45">
        <f>SUM(I8:I9)</f>
        <v>0</v>
      </c>
      <c r="J6" s="47">
        <f>SUM(J8:J9)</f>
        <v>0</v>
      </c>
      <c r="K6" s="54"/>
      <c r="L6" s="53"/>
      <c r="M6" s="45">
        <f>SUM(M8:M9)</f>
        <v>0</v>
      </c>
      <c r="N6" s="47">
        <f>SUM(N8:N9)</f>
        <v>0</v>
      </c>
      <c r="O6" s="49"/>
    </row>
    <row r="7" spans="1:15" x14ac:dyDescent="0.25">
      <c r="A7" s="60"/>
      <c r="B7" s="83" t="s">
        <v>103</v>
      </c>
      <c r="C7" s="66"/>
      <c r="D7" s="64"/>
      <c r="E7" s="64"/>
      <c r="F7" s="65"/>
      <c r="G7" s="66"/>
      <c r="H7" s="64"/>
      <c r="I7" s="64"/>
      <c r="J7" s="65"/>
      <c r="K7" s="66"/>
      <c r="L7" s="64"/>
      <c r="M7" s="64"/>
      <c r="N7" s="65"/>
      <c r="O7" s="49"/>
    </row>
    <row r="8" spans="1:15" x14ac:dyDescent="0.25">
      <c r="A8" s="57" t="s">
        <v>104</v>
      </c>
      <c r="B8" s="84" t="s">
        <v>105</v>
      </c>
      <c r="C8" s="66"/>
      <c r="D8" s="64"/>
      <c r="E8" s="52"/>
      <c r="F8" s="55"/>
      <c r="G8" s="66"/>
      <c r="H8" s="64"/>
      <c r="I8" s="52"/>
      <c r="J8" s="55"/>
      <c r="K8" s="66"/>
      <c r="L8" s="64"/>
      <c r="M8" s="52"/>
      <c r="N8" s="55"/>
      <c r="O8" s="49"/>
    </row>
    <row r="9" spans="1:15" x14ac:dyDescent="0.25">
      <c r="A9" s="57" t="s">
        <v>106</v>
      </c>
      <c r="B9" s="84" t="s">
        <v>107</v>
      </c>
      <c r="C9" s="66"/>
      <c r="D9" s="64"/>
      <c r="E9" s="52"/>
      <c r="F9" s="55"/>
      <c r="G9" s="66"/>
      <c r="H9" s="64"/>
      <c r="I9" s="52"/>
      <c r="J9" s="55"/>
      <c r="K9" s="66"/>
      <c r="L9" s="64"/>
      <c r="M9" s="52"/>
      <c r="N9" s="55"/>
      <c r="O9" s="49"/>
    </row>
    <row r="10" spans="1:15" ht="14" x14ac:dyDescent="0.3">
      <c r="A10" s="81" t="s">
        <v>108</v>
      </c>
      <c r="B10" s="82" t="s">
        <v>109</v>
      </c>
      <c r="C10" s="54"/>
      <c r="D10" s="53"/>
      <c r="E10" s="45">
        <f>SUM(E12:E13)</f>
        <v>0</v>
      </c>
      <c r="F10" s="47">
        <f>SUM(F12:F13)</f>
        <v>0</v>
      </c>
      <c r="G10" s="54"/>
      <c r="H10" s="53"/>
      <c r="I10" s="45">
        <f>SUM(I12:I13)</f>
        <v>0</v>
      </c>
      <c r="J10" s="47">
        <f>SUM(J12:J13)</f>
        <v>0</v>
      </c>
      <c r="K10" s="54"/>
      <c r="L10" s="53"/>
      <c r="M10" s="45">
        <f>SUM(M12:M13)</f>
        <v>0</v>
      </c>
      <c r="N10" s="47">
        <f>SUM(N12:N13)</f>
        <v>0</v>
      </c>
      <c r="O10" s="49"/>
    </row>
    <row r="11" spans="1:15" x14ac:dyDescent="0.25">
      <c r="A11" s="60"/>
      <c r="B11" s="83" t="s">
        <v>110</v>
      </c>
      <c r="C11" s="66"/>
      <c r="D11" s="64"/>
      <c r="E11" s="64"/>
      <c r="F11" s="65"/>
      <c r="G11" s="66"/>
      <c r="H11" s="64"/>
      <c r="I11" s="64"/>
      <c r="J11" s="65"/>
      <c r="K11" s="66"/>
      <c r="L11" s="64"/>
      <c r="M11" s="64"/>
      <c r="N11" s="65"/>
      <c r="O11" s="49"/>
    </row>
    <row r="12" spans="1:15" x14ac:dyDescent="0.25">
      <c r="A12" s="57" t="s">
        <v>111</v>
      </c>
      <c r="B12" s="84" t="s">
        <v>105</v>
      </c>
      <c r="C12" s="66"/>
      <c r="D12" s="64"/>
      <c r="E12" s="52"/>
      <c r="F12" s="55"/>
      <c r="G12" s="66"/>
      <c r="H12" s="64"/>
      <c r="I12" s="52"/>
      <c r="J12" s="55"/>
      <c r="K12" s="66"/>
      <c r="L12" s="64"/>
      <c r="M12" s="52"/>
      <c r="N12" s="55"/>
      <c r="O12" s="49"/>
    </row>
    <row r="13" spans="1:15" ht="13" thickBot="1" x14ac:dyDescent="0.3">
      <c r="A13" s="57" t="s">
        <v>112</v>
      </c>
      <c r="B13" s="84" t="s">
        <v>107</v>
      </c>
      <c r="C13" s="85"/>
      <c r="D13" s="86"/>
      <c r="E13" s="87"/>
      <c r="F13" s="88"/>
      <c r="G13" s="85"/>
      <c r="H13" s="86"/>
      <c r="I13" s="87"/>
      <c r="J13" s="88"/>
      <c r="K13" s="85"/>
      <c r="L13" s="86"/>
      <c r="M13" s="87"/>
      <c r="N13" s="88"/>
      <c r="O13" s="49"/>
    </row>
    <row r="15" spans="1:15" ht="14.5" x14ac:dyDescent="0.35">
      <c r="A15" s="230" t="s">
        <v>113</v>
      </c>
      <c r="B15" s="231"/>
      <c r="C15" s="64"/>
    </row>
    <row r="16" spans="1:15" x14ac:dyDescent="0.25">
      <c r="A16" s="75"/>
      <c r="B16" s="1" t="s">
        <v>93</v>
      </c>
      <c r="C16" s="76"/>
    </row>
    <row r="17" spans="1:3" x14ac:dyDescent="0.25">
      <c r="A17" s="75" t="s">
        <v>114</v>
      </c>
      <c r="B17" s="1" t="s">
        <v>115</v>
      </c>
      <c r="C17" s="76"/>
    </row>
    <row r="18" spans="1:3" x14ac:dyDescent="0.25">
      <c r="A18" s="77" t="s">
        <v>116</v>
      </c>
      <c r="B18" s="78" t="s">
        <v>97</v>
      </c>
      <c r="C18" s="79"/>
    </row>
  </sheetData>
  <sheetProtection algorithmName="SHA-512" hashValue="PYw8SEyRXvunBX0+4E64+Qlsa1gOQg3IY1ympGJpV69N8h7K07PJqzAHuS7mRzr3m5L2XWkpHRCZBSwc8jgrQQ==" saltValue="uQJ3Ef+ECBr+P3susCqN5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5:B15"/>
  </mergeCells>
  <conditionalFormatting sqref="C5:C10 G5:G10 K5:K10 E5:E13 I5:I13 M5:M13">
    <cfRule type="expression" dxfId="37" priority="1">
      <formula>AND(D5&gt;0,C5&lt;=0)</formula>
    </cfRule>
  </conditionalFormatting>
  <conditionalFormatting sqref="D5:D6 H5:H6 L5:L6 F5:F13 J5:J13 N5:N13">
    <cfRule type="expression" dxfId="36" priority="3">
      <formula>AND(C5&gt;0,D5&lt;=0)</formula>
    </cfRule>
  </conditionalFormatting>
  <conditionalFormatting sqref="E5:F6 I5:J6 M5:N6 E10:F10 I10:J10 M10:N10">
    <cfRule type="expression" dxfId="35" priority="2">
      <formula>E5&gt;C5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workbookViewId="0">
      <selection activeCell="C6" sqref="C6"/>
    </sheetView>
  </sheetViews>
  <sheetFormatPr baseColWidth="10" defaultColWidth="11.453125" defaultRowHeight="12.5" x14ac:dyDescent="0.25"/>
  <cols>
    <col min="1" max="1" width="11.453125" style="1"/>
    <col min="2" max="2" width="68.54296875" style="1" customWidth="1"/>
    <col min="3" max="3" width="18.1796875" style="1" customWidth="1"/>
    <col min="4" max="4" width="22.7265625" style="1" customWidth="1"/>
    <col min="5" max="5" width="18.81640625" style="1" customWidth="1"/>
    <col min="6" max="6" width="23.1796875" style="1" customWidth="1"/>
    <col min="7" max="12" width="18.1796875" style="1" customWidth="1"/>
    <col min="13" max="13" width="19" style="1" customWidth="1"/>
    <col min="14" max="14" width="18.54296875" style="1" customWidth="1"/>
    <col min="15" max="15" width="85.54296875" style="1" customWidth="1"/>
    <col min="16" max="16384" width="11.453125" style="1"/>
  </cols>
  <sheetData>
    <row r="1" spans="1:15" ht="20" x14ac:dyDescent="0.4">
      <c r="A1" s="243" t="s">
        <v>117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39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118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" x14ac:dyDescent="0.3">
      <c r="A5" s="57">
        <v>3</v>
      </c>
      <c r="B5" s="80" t="s">
        <v>119</v>
      </c>
      <c r="C5" s="48">
        <f>C6+C7</f>
        <v>0</v>
      </c>
      <c r="D5" s="46">
        <f t="shared" ref="D5:N5" si="0">D6+D7</f>
        <v>0</v>
      </c>
      <c r="E5" s="45">
        <f t="shared" si="0"/>
        <v>0</v>
      </c>
      <c r="F5" s="47">
        <f t="shared" si="0"/>
        <v>0</v>
      </c>
      <c r="G5" s="45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5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ht="14.5" x14ac:dyDescent="0.35">
      <c r="A6" s="81" t="s">
        <v>120</v>
      </c>
      <c r="B6" s="89" t="s">
        <v>40</v>
      </c>
      <c r="C6" s="54"/>
      <c r="D6" s="53"/>
      <c r="E6" s="52"/>
      <c r="F6" s="55"/>
      <c r="G6" s="54"/>
      <c r="H6" s="53"/>
      <c r="I6" s="52"/>
      <c r="J6" s="55"/>
      <c r="K6" s="54"/>
      <c r="L6" s="53"/>
      <c r="M6" s="52"/>
      <c r="N6" s="55"/>
      <c r="O6" s="49"/>
    </row>
    <row r="7" spans="1:15" ht="14.5" x14ac:dyDescent="0.35">
      <c r="A7" s="81" t="s">
        <v>121</v>
      </c>
      <c r="B7" s="89" t="s">
        <v>122</v>
      </c>
      <c r="C7" s="48">
        <f>C8+C40</f>
        <v>0</v>
      </c>
      <c r="D7" s="46">
        <f t="shared" ref="D7:N7" si="1">D8+D40</f>
        <v>0</v>
      </c>
      <c r="E7" s="45">
        <f t="shared" si="1"/>
        <v>0</v>
      </c>
      <c r="F7" s="47">
        <f t="shared" si="1"/>
        <v>0</v>
      </c>
      <c r="G7" s="45">
        <f t="shared" si="1"/>
        <v>0</v>
      </c>
      <c r="H7" s="46">
        <f t="shared" si="1"/>
        <v>0</v>
      </c>
      <c r="I7" s="45">
        <f t="shared" si="1"/>
        <v>0</v>
      </c>
      <c r="J7" s="47">
        <f t="shared" si="1"/>
        <v>0</v>
      </c>
      <c r="K7" s="45">
        <f t="shared" si="1"/>
        <v>0</v>
      </c>
      <c r="L7" s="46">
        <f t="shared" si="1"/>
        <v>0</v>
      </c>
      <c r="M7" s="45">
        <f t="shared" si="1"/>
        <v>0</v>
      </c>
      <c r="N7" s="47">
        <f t="shared" si="1"/>
        <v>0</v>
      </c>
      <c r="O7" s="49"/>
    </row>
    <row r="8" spans="1:15" ht="14.5" x14ac:dyDescent="0.35">
      <c r="A8" s="57" t="s">
        <v>123</v>
      </c>
      <c r="B8" s="90" t="s">
        <v>44</v>
      </c>
      <c r="C8" s="48">
        <f>C10+C11</f>
        <v>0</v>
      </c>
      <c r="D8" s="46">
        <f t="shared" ref="D8:N8" si="2">D10+D11</f>
        <v>0</v>
      </c>
      <c r="E8" s="45">
        <f t="shared" si="2"/>
        <v>0</v>
      </c>
      <c r="F8" s="47">
        <f t="shared" si="2"/>
        <v>0</v>
      </c>
      <c r="G8" s="45">
        <f t="shared" si="2"/>
        <v>0</v>
      </c>
      <c r="H8" s="46">
        <f t="shared" si="2"/>
        <v>0</v>
      </c>
      <c r="I8" s="45">
        <f t="shared" si="2"/>
        <v>0</v>
      </c>
      <c r="J8" s="47">
        <f t="shared" si="2"/>
        <v>0</v>
      </c>
      <c r="K8" s="45">
        <f t="shared" si="2"/>
        <v>0</v>
      </c>
      <c r="L8" s="46">
        <f t="shared" si="2"/>
        <v>0</v>
      </c>
      <c r="M8" s="45">
        <f t="shared" si="2"/>
        <v>0</v>
      </c>
      <c r="N8" s="47">
        <f t="shared" si="2"/>
        <v>0</v>
      </c>
      <c r="O8" s="49"/>
    </row>
    <row r="9" spans="1:15" x14ac:dyDescent="0.25">
      <c r="A9" s="60"/>
      <c r="B9" s="83" t="s">
        <v>124</v>
      </c>
      <c r="C9" s="66"/>
      <c r="D9" s="63"/>
      <c r="E9" s="64"/>
      <c r="F9" s="65"/>
      <c r="G9" s="66"/>
      <c r="H9" s="63"/>
      <c r="I9" s="64"/>
      <c r="J9" s="65"/>
      <c r="K9" s="66"/>
      <c r="L9" s="63"/>
      <c r="M9" s="64"/>
      <c r="N9" s="65"/>
      <c r="O9" s="49"/>
    </row>
    <row r="10" spans="1:15" x14ac:dyDescent="0.25">
      <c r="A10" s="57" t="s">
        <v>125</v>
      </c>
      <c r="B10" s="91" t="s">
        <v>126</v>
      </c>
      <c r="C10" s="54"/>
      <c r="D10" s="53"/>
      <c r="E10" s="52"/>
      <c r="F10" s="55"/>
      <c r="G10" s="54"/>
      <c r="H10" s="53"/>
      <c r="I10" s="52"/>
      <c r="J10" s="55"/>
      <c r="K10" s="54"/>
      <c r="L10" s="53"/>
      <c r="M10" s="52"/>
      <c r="N10" s="55"/>
      <c r="O10" s="49"/>
    </row>
    <row r="11" spans="1:15" x14ac:dyDescent="0.25">
      <c r="A11" s="57" t="s">
        <v>127</v>
      </c>
      <c r="B11" s="91" t="s">
        <v>128</v>
      </c>
      <c r="C11" s="54"/>
      <c r="D11" s="53"/>
      <c r="E11" s="52"/>
      <c r="F11" s="55"/>
      <c r="G11" s="54"/>
      <c r="H11" s="53"/>
      <c r="I11" s="52"/>
      <c r="J11" s="55"/>
      <c r="K11" s="54"/>
      <c r="L11" s="53"/>
      <c r="M11" s="52"/>
      <c r="N11" s="55"/>
      <c r="O11" s="49"/>
    </row>
    <row r="12" spans="1:15" ht="14" x14ac:dyDescent="0.3">
      <c r="A12" s="57" t="s">
        <v>129</v>
      </c>
      <c r="B12" s="92" t="s">
        <v>46</v>
      </c>
      <c r="C12" s="54"/>
      <c r="D12" s="53"/>
      <c r="E12" s="45">
        <f>E14+E20+E21</f>
        <v>0</v>
      </c>
      <c r="F12" s="47">
        <f>F14+F20+F21</f>
        <v>0</v>
      </c>
      <c r="G12" s="54"/>
      <c r="H12" s="53"/>
      <c r="I12" s="45">
        <f>I14+I20+I21</f>
        <v>0</v>
      </c>
      <c r="J12" s="47">
        <f>J14+J20+J21</f>
        <v>0</v>
      </c>
      <c r="K12" s="54"/>
      <c r="L12" s="53"/>
      <c r="M12" s="45">
        <f>M14+M20+M21</f>
        <v>0</v>
      </c>
      <c r="N12" s="47">
        <f>N14+N20+N21</f>
        <v>0</v>
      </c>
      <c r="O12" s="49"/>
    </row>
    <row r="13" spans="1:15" x14ac:dyDescent="0.25">
      <c r="A13" s="60"/>
      <c r="B13" s="83" t="s">
        <v>130</v>
      </c>
      <c r="C13" s="66"/>
      <c r="D13" s="63"/>
      <c r="E13" s="64"/>
      <c r="F13" s="65"/>
      <c r="G13" s="66"/>
      <c r="H13" s="63"/>
      <c r="I13" s="64"/>
      <c r="J13" s="65"/>
      <c r="K13" s="66"/>
      <c r="L13" s="63"/>
      <c r="M13" s="64"/>
      <c r="N13" s="65"/>
      <c r="O13" s="49"/>
    </row>
    <row r="14" spans="1:15" ht="14" x14ac:dyDescent="0.3">
      <c r="A14" s="57" t="s">
        <v>131</v>
      </c>
      <c r="B14" s="91" t="s">
        <v>132</v>
      </c>
      <c r="C14" s="66"/>
      <c r="D14" s="63"/>
      <c r="E14" s="45">
        <f>SUM(E15:E19)</f>
        <v>0</v>
      </c>
      <c r="F14" s="47">
        <f>SUM(F15:F19)</f>
        <v>0</v>
      </c>
      <c r="G14" s="66"/>
      <c r="H14" s="63"/>
      <c r="I14" s="45">
        <f>SUM(I15:I19)</f>
        <v>0</v>
      </c>
      <c r="J14" s="47">
        <f>SUM(J15:J19)</f>
        <v>0</v>
      </c>
      <c r="K14" s="66"/>
      <c r="L14" s="63"/>
      <c r="M14" s="45">
        <f>SUM(M15:M19)</f>
        <v>0</v>
      </c>
      <c r="N14" s="47">
        <f>SUM(N15:N19)</f>
        <v>0</v>
      </c>
      <c r="O14" s="49"/>
    </row>
    <row r="15" spans="1:15" x14ac:dyDescent="0.25">
      <c r="A15" s="57" t="s">
        <v>133</v>
      </c>
      <c r="B15" s="93" t="s">
        <v>134</v>
      </c>
      <c r="C15" s="66"/>
      <c r="D15" s="63"/>
      <c r="E15" s="52"/>
      <c r="F15" s="55"/>
      <c r="G15" s="66"/>
      <c r="H15" s="63"/>
      <c r="I15" s="52"/>
      <c r="J15" s="55"/>
      <c r="K15" s="66"/>
      <c r="L15" s="63"/>
      <c r="M15" s="52"/>
      <c r="N15" s="55"/>
      <c r="O15" s="49"/>
    </row>
    <row r="16" spans="1:15" x14ac:dyDescent="0.25">
      <c r="A16" s="57" t="s">
        <v>135</v>
      </c>
      <c r="B16" s="93" t="s">
        <v>136</v>
      </c>
      <c r="C16" s="66"/>
      <c r="D16" s="63"/>
      <c r="E16" s="52"/>
      <c r="F16" s="55"/>
      <c r="G16" s="66"/>
      <c r="H16" s="63"/>
      <c r="I16" s="52"/>
      <c r="J16" s="55"/>
      <c r="K16" s="66"/>
      <c r="L16" s="63"/>
      <c r="M16" s="52"/>
      <c r="N16" s="55"/>
      <c r="O16" s="49"/>
    </row>
    <row r="17" spans="1:15" x14ac:dyDescent="0.25">
      <c r="A17" s="57" t="s">
        <v>137</v>
      </c>
      <c r="B17" s="93" t="s">
        <v>138</v>
      </c>
      <c r="C17" s="66"/>
      <c r="D17" s="63"/>
      <c r="E17" s="52"/>
      <c r="F17" s="55"/>
      <c r="G17" s="66"/>
      <c r="H17" s="63"/>
      <c r="I17" s="52"/>
      <c r="J17" s="55"/>
      <c r="K17" s="66"/>
      <c r="L17" s="63"/>
      <c r="M17" s="52"/>
      <c r="N17" s="55"/>
      <c r="O17" s="49"/>
    </row>
    <row r="18" spans="1:15" x14ac:dyDescent="0.25">
      <c r="A18" s="57" t="s">
        <v>139</v>
      </c>
      <c r="B18" s="93" t="s">
        <v>140</v>
      </c>
      <c r="C18" s="66"/>
      <c r="D18" s="63"/>
      <c r="E18" s="52"/>
      <c r="F18" s="55"/>
      <c r="G18" s="66"/>
      <c r="H18" s="63"/>
      <c r="I18" s="52"/>
      <c r="J18" s="55"/>
      <c r="K18" s="66"/>
      <c r="L18" s="63"/>
      <c r="M18" s="52"/>
      <c r="N18" s="55"/>
      <c r="O18" s="49"/>
    </row>
    <row r="19" spans="1:15" x14ac:dyDescent="0.25">
      <c r="A19" s="57" t="s">
        <v>141</v>
      </c>
      <c r="B19" s="93" t="s">
        <v>142</v>
      </c>
      <c r="C19" s="66"/>
      <c r="D19" s="63"/>
      <c r="E19" s="52"/>
      <c r="F19" s="55"/>
      <c r="G19" s="66"/>
      <c r="H19" s="63"/>
      <c r="I19" s="52"/>
      <c r="J19" s="55"/>
      <c r="K19" s="66"/>
      <c r="L19" s="63"/>
      <c r="M19" s="52"/>
      <c r="N19" s="55"/>
      <c r="O19" s="49"/>
    </row>
    <row r="20" spans="1:15" x14ac:dyDescent="0.25">
      <c r="A20" s="57" t="s">
        <v>143</v>
      </c>
      <c r="B20" s="91" t="s">
        <v>51</v>
      </c>
      <c r="C20" s="66"/>
      <c r="D20" s="63"/>
      <c r="E20" s="52"/>
      <c r="F20" s="55"/>
      <c r="G20" s="66"/>
      <c r="H20" s="63"/>
      <c r="I20" s="52"/>
      <c r="J20" s="55"/>
      <c r="K20" s="66"/>
      <c r="L20" s="63"/>
      <c r="M20" s="52"/>
      <c r="N20" s="55"/>
      <c r="O20" s="49"/>
    </row>
    <row r="21" spans="1:15" x14ac:dyDescent="0.25">
      <c r="A21" s="57" t="s">
        <v>144</v>
      </c>
      <c r="B21" s="91" t="s">
        <v>145</v>
      </c>
      <c r="C21" s="66"/>
      <c r="D21" s="63"/>
      <c r="E21" s="52"/>
      <c r="F21" s="55"/>
      <c r="G21" s="66"/>
      <c r="H21" s="63"/>
      <c r="I21" s="52"/>
      <c r="J21" s="55"/>
      <c r="K21" s="66"/>
      <c r="L21" s="63"/>
      <c r="M21" s="52"/>
      <c r="N21" s="55"/>
      <c r="O21" s="49"/>
    </row>
    <row r="22" spans="1:15" ht="14" x14ac:dyDescent="0.3">
      <c r="A22" s="57" t="s">
        <v>146</v>
      </c>
      <c r="B22" s="92" t="s">
        <v>147</v>
      </c>
      <c r="C22" s="48">
        <f>SUM(C33:C39)</f>
        <v>0</v>
      </c>
      <c r="D22" s="46">
        <f>SUM(D33:D39)</f>
        <v>0</v>
      </c>
      <c r="E22" s="45">
        <f>E24+E30+E31</f>
        <v>0</v>
      </c>
      <c r="F22" s="47">
        <f>F24+F30+F31</f>
        <v>0</v>
      </c>
      <c r="G22" s="45">
        <f>SUM(G33:G39)</f>
        <v>0</v>
      </c>
      <c r="H22" s="46">
        <f>SUM(H33:H39)</f>
        <v>0</v>
      </c>
      <c r="I22" s="45">
        <f>I24+I30+I31</f>
        <v>0</v>
      </c>
      <c r="J22" s="47">
        <f>J24+J30+J31</f>
        <v>0</v>
      </c>
      <c r="K22" s="45">
        <f>SUM(K33:K39)</f>
        <v>0</v>
      </c>
      <c r="L22" s="46">
        <f>SUM(L33:L39)</f>
        <v>0</v>
      </c>
      <c r="M22" s="45">
        <f>M24+M30+M31</f>
        <v>0</v>
      </c>
      <c r="N22" s="47">
        <f>N24+N30+N31</f>
        <v>0</v>
      </c>
      <c r="O22" s="49"/>
    </row>
    <row r="23" spans="1:15" x14ac:dyDescent="0.25">
      <c r="A23" s="60"/>
      <c r="B23" s="83" t="s">
        <v>130</v>
      </c>
      <c r="C23" s="66"/>
      <c r="D23" s="63"/>
      <c r="E23" s="64"/>
      <c r="F23" s="65"/>
      <c r="G23" s="66"/>
      <c r="H23" s="63"/>
      <c r="I23" s="64"/>
      <c r="J23" s="65"/>
      <c r="K23" s="66"/>
      <c r="L23" s="63"/>
      <c r="M23" s="64"/>
      <c r="N23" s="65"/>
      <c r="O23" s="49"/>
    </row>
    <row r="24" spans="1:15" ht="14" x14ac:dyDescent="0.3">
      <c r="A24" s="57" t="s">
        <v>148</v>
      </c>
      <c r="B24" s="91" t="s">
        <v>132</v>
      </c>
      <c r="C24" s="66"/>
      <c r="D24" s="63"/>
      <c r="E24" s="45">
        <f>SUM(E25:E29)</f>
        <v>0</v>
      </c>
      <c r="F24" s="47">
        <f>SUM(F25:F29)</f>
        <v>0</v>
      </c>
      <c r="G24" s="66"/>
      <c r="H24" s="63"/>
      <c r="I24" s="45">
        <f>SUM(I25:I29)</f>
        <v>0</v>
      </c>
      <c r="J24" s="47">
        <f>SUM(J25:J29)</f>
        <v>0</v>
      </c>
      <c r="K24" s="66"/>
      <c r="L24" s="63"/>
      <c r="M24" s="45">
        <f>SUM(M25:M29)</f>
        <v>0</v>
      </c>
      <c r="N24" s="47">
        <f>SUM(N25:N29)</f>
        <v>0</v>
      </c>
      <c r="O24" s="49"/>
    </row>
    <row r="25" spans="1:15" x14ac:dyDescent="0.25">
      <c r="A25" s="57" t="s">
        <v>149</v>
      </c>
      <c r="B25" s="93" t="s">
        <v>134</v>
      </c>
      <c r="C25" s="66"/>
      <c r="D25" s="63"/>
      <c r="E25" s="52"/>
      <c r="F25" s="55"/>
      <c r="G25" s="66"/>
      <c r="H25" s="63"/>
      <c r="I25" s="52"/>
      <c r="J25" s="55"/>
      <c r="K25" s="66"/>
      <c r="L25" s="63"/>
      <c r="M25" s="52"/>
      <c r="N25" s="55"/>
      <c r="O25" s="49"/>
    </row>
    <row r="26" spans="1:15" x14ac:dyDescent="0.25">
      <c r="A26" s="57" t="s">
        <v>150</v>
      </c>
      <c r="B26" s="93" t="s">
        <v>136</v>
      </c>
      <c r="C26" s="66"/>
      <c r="D26" s="63"/>
      <c r="E26" s="52"/>
      <c r="F26" s="55"/>
      <c r="G26" s="66"/>
      <c r="H26" s="63"/>
      <c r="I26" s="52"/>
      <c r="J26" s="55"/>
      <c r="K26" s="66"/>
      <c r="L26" s="63"/>
      <c r="M26" s="52"/>
      <c r="N26" s="55"/>
      <c r="O26" s="49"/>
    </row>
    <row r="27" spans="1:15" x14ac:dyDescent="0.25">
      <c r="A27" s="57" t="s">
        <v>151</v>
      </c>
      <c r="B27" s="93" t="s">
        <v>138</v>
      </c>
      <c r="C27" s="66"/>
      <c r="D27" s="63"/>
      <c r="E27" s="52"/>
      <c r="F27" s="55"/>
      <c r="G27" s="66"/>
      <c r="H27" s="63"/>
      <c r="I27" s="52"/>
      <c r="J27" s="55"/>
      <c r="K27" s="66"/>
      <c r="L27" s="63"/>
      <c r="M27" s="52"/>
      <c r="N27" s="55"/>
      <c r="O27" s="49"/>
    </row>
    <row r="28" spans="1:15" x14ac:dyDescent="0.25">
      <c r="A28" s="57" t="s">
        <v>152</v>
      </c>
      <c r="B28" s="93" t="s">
        <v>140</v>
      </c>
      <c r="C28" s="66"/>
      <c r="D28" s="63"/>
      <c r="E28" s="52"/>
      <c r="F28" s="55"/>
      <c r="G28" s="66"/>
      <c r="H28" s="63"/>
      <c r="I28" s="52"/>
      <c r="J28" s="55"/>
      <c r="K28" s="66"/>
      <c r="L28" s="63"/>
      <c r="M28" s="52"/>
      <c r="N28" s="55"/>
      <c r="O28" s="49"/>
    </row>
    <row r="29" spans="1:15" x14ac:dyDescent="0.25">
      <c r="A29" s="57" t="s">
        <v>153</v>
      </c>
      <c r="B29" s="93" t="s">
        <v>142</v>
      </c>
      <c r="C29" s="66"/>
      <c r="D29" s="63"/>
      <c r="E29" s="52"/>
      <c r="F29" s="55"/>
      <c r="G29" s="66"/>
      <c r="H29" s="63"/>
      <c r="I29" s="52"/>
      <c r="J29" s="55"/>
      <c r="K29" s="66"/>
      <c r="L29" s="63"/>
      <c r="M29" s="52"/>
      <c r="N29" s="55"/>
      <c r="O29" s="49"/>
    </row>
    <row r="30" spans="1:15" ht="14.5" x14ac:dyDescent="0.35">
      <c r="A30" s="57" t="s">
        <v>154</v>
      </c>
      <c r="B30" s="94" t="s">
        <v>51</v>
      </c>
      <c r="C30" s="66"/>
      <c r="D30" s="63"/>
      <c r="E30" s="52"/>
      <c r="F30" s="55"/>
      <c r="G30" s="66"/>
      <c r="H30" s="63"/>
      <c r="I30" s="52"/>
      <c r="J30" s="55"/>
      <c r="K30" s="66"/>
      <c r="L30" s="63"/>
      <c r="M30" s="52"/>
      <c r="N30" s="55"/>
      <c r="O30" s="49"/>
    </row>
    <row r="31" spans="1:15" x14ac:dyDescent="0.25">
      <c r="A31" s="57" t="s">
        <v>155</v>
      </c>
      <c r="B31" s="91" t="s">
        <v>145</v>
      </c>
      <c r="C31" s="66"/>
      <c r="D31" s="63"/>
      <c r="E31" s="52"/>
      <c r="F31" s="55"/>
      <c r="G31" s="66"/>
      <c r="H31" s="63"/>
      <c r="I31" s="52"/>
      <c r="J31" s="55"/>
      <c r="K31" s="66"/>
      <c r="L31" s="63"/>
      <c r="M31" s="52"/>
      <c r="N31" s="55"/>
      <c r="O31" s="49"/>
    </row>
    <row r="32" spans="1:15" x14ac:dyDescent="0.25">
      <c r="A32" s="60"/>
      <c r="B32" s="83" t="s">
        <v>82</v>
      </c>
      <c r="C32" s="66"/>
      <c r="D32" s="63"/>
      <c r="E32" s="64"/>
      <c r="F32" s="65"/>
      <c r="G32" s="66"/>
      <c r="H32" s="63"/>
      <c r="I32" s="64"/>
      <c r="J32" s="65"/>
      <c r="K32" s="66"/>
      <c r="L32" s="63"/>
      <c r="M32" s="64"/>
      <c r="N32" s="65"/>
      <c r="O32" s="49"/>
    </row>
    <row r="33" spans="1:15" x14ac:dyDescent="0.25">
      <c r="A33" s="57" t="s">
        <v>156</v>
      </c>
      <c r="B33" s="95" t="s">
        <v>61</v>
      </c>
      <c r="C33" s="54"/>
      <c r="D33" s="53"/>
      <c r="E33" s="52"/>
      <c r="F33" s="55"/>
      <c r="G33" s="54"/>
      <c r="H33" s="53"/>
      <c r="I33" s="52"/>
      <c r="J33" s="55"/>
      <c r="K33" s="54"/>
      <c r="L33" s="53"/>
      <c r="M33" s="52"/>
      <c r="N33" s="55"/>
      <c r="O33" s="49"/>
    </row>
    <row r="34" spans="1:15" x14ac:dyDescent="0.25">
      <c r="A34" s="57" t="s">
        <v>157</v>
      </c>
      <c r="B34" s="95" t="s">
        <v>65</v>
      </c>
      <c r="C34" s="54"/>
      <c r="D34" s="53"/>
      <c r="E34" s="52"/>
      <c r="F34" s="55"/>
      <c r="G34" s="54"/>
      <c r="H34" s="53"/>
      <c r="I34" s="52"/>
      <c r="J34" s="55"/>
      <c r="K34" s="54"/>
      <c r="L34" s="53"/>
      <c r="M34" s="52"/>
      <c r="N34" s="55"/>
      <c r="O34" s="49"/>
    </row>
    <row r="35" spans="1:15" x14ac:dyDescent="0.25">
      <c r="A35" s="57" t="s">
        <v>158</v>
      </c>
      <c r="B35" s="95" t="s">
        <v>67</v>
      </c>
      <c r="C35" s="54"/>
      <c r="D35" s="53"/>
      <c r="E35" s="52"/>
      <c r="F35" s="55"/>
      <c r="G35" s="54"/>
      <c r="H35" s="53"/>
      <c r="I35" s="52"/>
      <c r="J35" s="55"/>
      <c r="K35" s="54"/>
      <c r="L35" s="53"/>
      <c r="M35" s="52"/>
      <c r="N35" s="55"/>
      <c r="O35" s="49"/>
    </row>
    <row r="36" spans="1:15" x14ac:dyDescent="0.25">
      <c r="A36" s="57" t="s">
        <v>159</v>
      </c>
      <c r="B36" s="95" t="s">
        <v>69</v>
      </c>
      <c r="C36" s="54"/>
      <c r="D36" s="53"/>
      <c r="E36" s="52"/>
      <c r="F36" s="55"/>
      <c r="G36" s="54"/>
      <c r="H36" s="53"/>
      <c r="I36" s="52"/>
      <c r="J36" s="55"/>
      <c r="K36" s="54"/>
      <c r="L36" s="53"/>
      <c r="M36" s="52"/>
      <c r="N36" s="55"/>
      <c r="O36" s="49"/>
    </row>
    <row r="37" spans="1:15" x14ac:dyDescent="0.25">
      <c r="A37" s="57" t="s">
        <v>160</v>
      </c>
      <c r="B37" s="95" t="s">
        <v>71</v>
      </c>
      <c r="C37" s="54"/>
      <c r="D37" s="53"/>
      <c r="E37" s="52"/>
      <c r="F37" s="55"/>
      <c r="G37" s="54"/>
      <c r="H37" s="53"/>
      <c r="I37" s="52"/>
      <c r="J37" s="55"/>
      <c r="K37" s="54"/>
      <c r="L37" s="53"/>
      <c r="M37" s="52"/>
      <c r="N37" s="55"/>
      <c r="O37" s="49"/>
    </row>
    <row r="38" spans="1:15" s="103" customFormat="1" x14ac:dyDescent="0.25">
      <c r="A38" s="96" t="s">
        <v>161</v>
      </c>
      <c r="B38" s="97" t="s">
        <v>162</v>
      </c>
      <c r="C38" s="98"/>
      <c r="D38" s="99"/>
      <c r="E38" s="100"/>
      <c r="F38" s="101"/>
      <c r="G38" s="100"/>
      <c r="H38" s="99"/>
      <c r="I38" s="100"/>
      <c r="J38" s="101"/>
      <c r="K38" s="100"/>
      <c r="L38" s="99"/>
      <c r="M38" s="100"/>
      <c r="N38" s="101"/>
      <c r="O38" s="102"/>
    </row>
    <row r="39" spans="1:15" s="103" customFormat="1" x14ac:dyDescent="0.25">
      <c r="A39" s="96" t="s">
        <v>163</v>
      </c>
      <c r="B39" s="97" t="s">
        <v>164</v>
      </c>
      <c r="C39" s="98"/>
      <c r="D39" s="99"/>
      <c r="E39" s="100"/>
      <c r="F39" s="101"/>
      <c r="G39" s="100"/>
      <c r="H39" s="99"/>
      <c r="I39" s="100"/>
      <c r="J39" s="101"/>
      <c r="K39" s="100"/>
      <c r="L39" s="99"/>
      <c r="M39" s="100"/>
      <c r="N39" s="101"/>
      <c r="O39" s="102"/>
    </row>
    <row r="40" spans="1:15" ht="14" x14ac:dyDescent="0.3">
      <c r="A40" s="57" t="s">
        <v>165</v>
      </c>
      <c r="B40" s="104" t="s">
        <v>73</v>
      </c>
      <c r="C40" s="48">
        <f>C42+C43</f>
        <v>0</v>
      </c>
      <c r="D40" s="46">
        <f t="shared" ref="D40:N40" si="3">D42+D43</f>
        <v>0</v>
      </c>
      <c r="E40" s="45">
        <f t="shared" si="3"/>
        <v>0</v>
      </c>
      <c r="F40" s="47">
        <f t="shared" si="3"/>
        <v>0</v>
      </c>
      <c r="G40" s="45">
        <f t="shared" si="3"/>
        <v>0</v>
      </c>
      <c r="H40" s="46">
        <f t="shared" si="3"/>
        <v>0</v>
      </c>
      <c r="I40" s="45">
        <f t="shared" si="3"/>
        <v>0</v>
      </c>
      <c r="J40" s="47">
        <f t="shared" si="3"/>
        <v>0</v>
      </c>
      <c r="K40" s="45">
        <f t="shared" si="3"/>
        <v>0</v>
      </c>
      <c r="L40" s="46">
        <f t="shared" si="3"/>
        <v>0</v>
      </c>
      <c r="M40" s="45">
        <f t="shared" si="3"/>
        <v>0</v>
      </c>
      <c r="N40" s="47">
        <f t="shared" si="3"/>
        <v>0</v>
      </c>
      <c r="O40" s="49"/>
    </row>
    <row r="41" spans="1:15" x14ac:dyDescent="0.25">
      <c r="A41" s="60"/>
      <c r="B41" s="83" t="s">
        <v>124</v>
      </c>
      <c r="C41" s="66"/>
      <c r="D41" s="63"/>
      <c r="E41" s="64"/>
      <c r="F41" s="65"/>
      <c r="G41" s="66"/>
      <c r="H41" s="63"/>
      <c r="I41" s="64"/>
      <c r="J41" s="65"/>
      <c r="K41" s="66"/>
      <c r="L41" s="63"/>
      <c r="M41" s="64"/>
      <c r="N41" s="65"/>
      <c r="O41" s="49"/>
    </row>
    <row r="42" spans="1:15" x14ac:dyDescent="0.25">
      <c r="A42" s="57" t="s">
        <v>166</v>
      </c>
      <c r="B42" s="95" t="s">
        <v>126</v>
      </c>
      <c r="C42" s="54"/>
      <c r="D42" s="53"/>
      <c r="E42" s="52"/>
      <c r="F42" s="55"/>
      <c r="G42" s="54"/>
      <c r="H42" s="53"/>
      <c r="I42" s="52"/>
      <c r="J42" s="55"/>
      <c r="K42" s="54"/>
      <c r="L42" s="53"/>
      <c r="M42" s="52"/>
      <c r="N42" s="55"/>
      <c r="O42" s="49"/>
    </row>
    <row r="43" spans="1:15" x14ac:dyDescent="0.25">
      <c r="A43" s="57" t="s">
        <v>167</v>
      </c>
      <c r="B43" s="95" t="s">
        <v>128</v>
      </c>
      <c r="C43" s="54"/>
      <c r="D43" s="53"/>
      <c r="E43" s="52"/>
      <c r="F43" s="55"/>
      <c r="G43" s="54"/>
      <c r="H43" s="53"/>
      <c r="I43" s="52"/>
      <c r="J43" s="55"/>
      <c r="K43" s="54"/>
      <c r="L43" s="53"/>
      <c r="M43" s="52"/>
      <c r="N43" s="55"/>
      <c r="O43" s="49"/>
    </row>
    <row r="44" spans="1:15" ht="14" x14ac:dyDescent="0.3">
      <c r="A44" s="57" t="s">
        <v>168</v>
      </c>
      <c r="B44" s="105" t="s">
        <v>46</v>
      </c>
      <c r="C44" s="54"/>
      <c r="D44" s="53"/>
      <c r="E44" s="45">
        <f>E46+E51+E52</f>
        <v>0</v>
      </c>
      <c r="F44" s="47">
        <f>F46+F51+F52</f>
        <v>0</v>
      </c>
      <c r="G44" s="54"/>
      <c r="H44" s="53"/>
      <c r="I44" s="45">
        <f>I46+I51+I52</f>
        <v>0</v>
      </c>
      <c r="J44" s="47">
        <f>J46+J51+J52</f>
        <v>0</v>
      </c>
      <c r="K44" s="54"/>
      <c r="L44" s="53"/>
      <c r="M44" s="45">
        <f>M46+M51+M52</f>
        <v>0</v>
      </c>
      <c r="N44" s="47">
        <f>N46+N51+N52</f>
        <v>0</v>
      </c>
      <c r="O44" s="49"/>
    </row>
    <row r="45" spans="1:15" x14ac:dyDescent="0.25">
      <c r="A45" s="60"/>
      <c r="B45" s="83" t="s">
        <v>130</v>
      </c>
      <c r="C45" s="66"/>
      <c r="D45" s="63"/>
      <c r="E45" s="64"/>
      <c r="F45" s="65"/>
      <c r="G45" s="66"/>
      <c r="H45" s="63"/>
      <c r="I45" s="64"/>
      <c r="J45" s="65"/>
      <c r="K45" s="66"/>
      <c r="L45" s="63"/>
      <c r="M45" s="64"/>
      <c r="N45" s="65"/>
      <c r="O45" s="49"/>
    </row>
    <row r="46" spans="1:15" ht="14" x14ac:dyDescent="0.3">
      <c r="A46" s="57" t="s">
        <v>169</v>
      </c>
      <c r="B46" s="95" t="s">
        <v>132</v>
      </c>
      <c r="C46" s="66"/>
      <c r="D46" s="63"/>
      <c r="E46" s="45">
        <f>SUM(E47:E50)</f>
        <v>0</v>
      </c>
      <c r="F46" s="47">
        <f>SUM(F47:F50)</f>
        <v>0</v>
      </c>
      <c r="G46" s="66"/>
      <c r="H46" s="63"/>
      <c r="I46" s="45">
        <f>SUM(I47:I50)</f>
        <v>0</v>
      </c>
      <c r="J46" s="47">
        <f>SUM(J47:J50)</f>
        <v>0</v>
      </c>
      <c r="K46" s="66"/>
      <c r="L46" s="63"/>
      <c r="M46" s="45">
        <f>SUM(M47:M50)</f>
        <v>0</v>
      </c>
      <c r="N46" s="47">
        <f>SUM(N47:N50)</f>
        <v>0</v>
      </c>
      <c r="O46" s="49"/>
    </row>
    <row r="47" spans="1:15" x14ac:dyDescent="0.25">
      <c r="A47" s="57" t="s">
        <v>170</v>
      </c>
      <c r="B47" s="106" t="s">
        <v>134</v>
      </c>
      <c r="C47" s="66"/>
      <c r="D47" s="63"/>
      <c r="E47" s="52"/>
      <c r="F47" s="55"/>
      <c r="G47" s="66"/>
      <c r="H47" s="63"/>
      <c r="I47" s="52"/>
      <c r="J47" s="55"/>
      <c r="K47" s="66"/>
      <c r="L47" s="63"/>
      <c r="M47" s="52"/>
      <c r="N47" s="55"/>
      <c r="O47" s="49"/>
    </row>
    <row r="48" spans="1:15" x14ac:dyDescent="0.25">
      <c r="A48" s="57" t="s">
        <v>171</v>
      </c>
      <c r="B48" s="106" t="s">
        <v>136</v>
      </c>
      <c r="C48" s="66"/>
      <c r="D48" s="63"/>
      <c r="E48" s="52"/>
      <c r="F48" s="55"/>
      <c r="G48" s="66"/>
      <c r="H48" s="63"/>
      <c r="I48" s="52"/>
      <c r="J48" s="55"/>
      <c r="K48" s="66"/>
      <c r="L48" s="63"/>
      <c r="M48" s="52"/>
      <c r="N48" s="55"/>
      <c r="O48" s="49"/>
    </row>
    <row r="49" spans="1:15" x14ac:dyDescent="0.25">
      <c r="A49" s="57" t="s">
        <v>172</v>
      </c>
      <c r="B49" s="106" t="s">
        <v>138</v>
      </c>
      <c r="C49" s="66"/>
      <c r="D49" s="63"/>
      <c r="E49" s="52"/>
      <c r="F49" s="55"/>
      <c r="G49" s="66"/>
      <c r="H49" s="63"/>
      <c r="I49" s="52"/>
      <c r="J49" s="55"/>
      <c r="K49" s="66"/>
      <c r="L49" s="63"/>
      <c r="M49" s="52"/>
      <c r="N49" s="55"/>
      <c r="O49" s="49"/>
    </row>
    <row r="50" spans="1:15" x14ac:dyDescent="0.25">
      <c r="A50" s="57" t="s">
        <v>173</v>
      </c>
      <c r="B50" s="106" t="s">
        <v>142</v>
      </c>
      <c r="C50" s="66"/>
      <c r="D50" s="63"/>
      <c r="E50" s="52"/>
      <c r="F50" s="55"/>
      <c r="G50" s="66"/>
      <c r="H50" s="63"/>
      <c r="I50" s="52"/>
      <c r="J50" s="55"/>
      <c r="K50" s="66"/>
      <c r="L50" s="63"/>
      <c r="M50" s="52"/>
      <c r="N50" s="55"/>
      <c r="O50" s="49"/>
    </row>
    <row r="51" spans="1:15" x14ac:dyDescent="0.25">
      <c r="A51" s="57" t="s">
        <v>174</v>
      </c>
      <c r="B51" s="95" t="s">
        <v>51</v>
      </c>
      <c r="C51" s="66"/>
      <c r="D51" s="63"/>
      <c r="E51" s="52"/>
      <c r="F51" s="55"/>
      <c r="G51" s="66"/>
      <c r="H51" s="63"/>
      <c r="I51" s="52"/>
      <c r="J51" s="55"/>
      <c r="K51" s="66"/>
      <c r="L51" s="63"/>
      <c r="M51" s="52"/>
      <c r="N51" s="55"/>
      <c r="O51" s="49"/>
    </row>
    <row r="52" spans="1:15" x14ac:dyDescent="0.25">
      <c r="A52" s="57" t="s">
        <v>175</v>
      </c>
      <c r="B52" s="95" t="s">
        <v>145</v>
      </c>
      <c r="C52" s="66"/>
      <c r="D52" s="63"/>
      <c r="E52" s="52"/>
      <c r="F52" s="55"/>
      <c r="G52" s="66"/>
      <c r="H52" s="63"/>
      <c r="I52" s="52"/>
      <c r="J52" s="55"/>
      <c r="K52" s="66"/>
      <c r="L52" s="63"/>
      <c r="M52" s="52"/>
      <c r="N52" s="55"/>
      <c r="O52" s="49"/>
    </row>
    <row r="53" spans="1:15" ht="14" x14ac:dyDescent="0.3">
      <c r="A53" s="57" t="s">
        <v>176</v>
      </c>
      <c r="B53" s="105" t="s">
        <v>55</v>
      </c>
      <c r="C53" s="48">
        <f>SUM(C63:C67)</f>
        <v>0</v>
      </c>
      <c r="D53" s="46">
        <f>SUM(D63:D67)</f>
        <v>0</v>
      </c>
      <c r="E53" s="45">
        <f>E55+E60+E61</f>
        <v>0</v>
      </c>
      <c r="F53" s="47">
        <f>F55+F60+F61</f>
        <v>0</v>
      </c>
      <c r="G53" s="45">
        <f>SUM(G63:G67)</f>
        <v>0</v>
      </c>
      <c r="H53" s="46">
        <f>SUM(H63:H67)</f>
        <v>0</v>
      </c>
      <c r="I53" s="45">
        <f>I55+I60+I61</f>
        <v>0</v>
      </c>
      <c r="J53" s="47">
        <f>J55+J60+J61</f>
        <v>0</v>
      </c>
      <c r="K53" s="45">
        <f>SUM(K63:K67)</f>
        <v>0</v>
      </c>
      <c r="L53" s="46">
        <f>SUM(L63:L67)</f>
        <v>0</v>
      </c>
      <c r="M53" s="45">
        <f>M55+M60+M61</f>
        <v>0</v>
      </c>
      <c r="N53" s="47">
        <f>N55+N60+N61</f>
        <v>0</v>
      </c>
      <c r="O53" s="49"/>
    </row>
    <row r="54" spans="1:15" x14ac:dyDescent="0.25">
      <c r="A54" s="60"/>
      <c r="B54" s="83" t="s">
        <v>130</v>
      </c>
      <c r="C54" s="66"/>
      <c r="D54" s="63"/>
      <c r="E54" s="64"/>
      <c r="F54" s="65"/>
      <c r="G54" s="66"/>
      <c r="H54" s="63"/>
      <c r="I54" s="64"/>
      <c r="J54" s="65"/>
      <c r="K54" s="66"/>
      <c r="L54" s="63"/>
      <c r="M54" s="64"/>
      <c r="N54" s="65"/>
      <c r="O54" s="49"/>
    </row>
    <row r="55" spans="1:15" ht="14" x14ac:dyDescent="0.3">
      <c r="A55" s="57" t="s">
        <v>177</v>
      </c>
      <c r="B55" s="95" t="s">
        <v>132</v>
      </c>
      <c r="C55" s="66"/>
      <c r="D55" s="63"/>
      <c r="E55" s="45">
        <f>SUM(E56:E59)</f>
        <v>0</v>
      </c>
      <c r="F55" s="47">
        <f>SUM(F56:F59)</f>
        <v>0</v>
      </c>
      <c r="G55" s="66"/>
      <c r="H55" s="63"/>
      <c r="I55" s="45">
        <f>SUM(I56:I59)</f>
        <v>0</v>
      </c>
      <c r="J55" s="47">
        <f>SUM(J56:J59)</f>
        <v>0</v>
      </c>
      <c r="K55" s="66"/>
      <c r="L55" s="63"/>
      <c r="M55" s="45">
        <f>SUM(M56:M59)</f>
        <v>0</v>
      </c>
      <c r="N55" s="47">
        <f>SUM(N56:N59)</f>
        <v>0</v>
      </c>
      <c r="O55" s="49"/>
    </row>
    <row r="56" spans="1:15" x14ac:dyDescent="0.25">
      <c r="A56" s="57" t="s">
        <v>178</v>
      </c>
      <c r="B56" s="106" t="s">
        <v>134</v>
      </c>
      <c r="C56" s="66"/>
      <c r="D56" s="63"/>
      <c r="E56" s="52"/>
      <c r="F56" s="55"/>
      <c r="G56" s="66"/>
      <c r="H56" s="63"/>
      <c r="I56" s="52"/>
      <c r="J56" s="55"/>
      <c r="K56" s="66"/>
      <c r="L56" s="63"/>
      <c r="M56" s="52"/>
      <c r="N56" s="55"/>
      <c r="O56" s="49"/>
    </row>
    <row r="57" spans="1:15" x14ac:dyDescent="0.25">
      <c r="A57" s="57" t="s">
        <v>179</v>
      </c>
      <c r="B57" s="106" t="s">
        <v>136</v>
      </c>
      <c r="C57" s="66"/>
      <c r="D57" s="63"/>
      <c r="E57" s="52"/>
      <c r="F57" s="55"/>
      <c r="G57" s="66"/>
      <c r="H57" s="63"/>
      <c r="I57" s="52"/>
      <c r="J57" s="55"/>
      <c r="K57" s="66"/>
      <c r="L57" s="63"/>
      <c r="M57" s="52"/>
      <c r="N57" s="55"/>
      <c r="O57" s="49"/>
    </row>
    <row r="58" spans="1:15" x14ac:dyDescent="0.25">
      <c r="A58" s="57" t="s">
        <v>180</v>
      </c>
      <c r="B58" s="106" t="s">
        <v>138</v>
      </c>
      <c r="C58" s="66"/>
      <c r="D58" s="63"/>
      <c r="E58" s="52"/>
      <c r="F58" s="55"/>
      <c r="G58" s="66"/>
      <c r="H58" s="63"/>
      <c r="I58" s="52"/>
      <c r="J58" s="55"/>
      <c r="K58" s="66"/>
      <c r="L58" s="63"/>
      <c r="M58" s="52"/>
      <c r="N58" s="55"/>
      <c r="O58" s="49"/>
    </row>
    <row r="59" spans="1:15" x14ac:dyDescent="0.25">
      <c r="A59" s="57" t="s">
        <v>181</v>
      </c>
      <c r="B59" s="106" t="s">
        <v>142</v>
      </c>
      <c r="C59" s="66"/>
      <c r="D59" s="63"/>
      <c r="E59" s="52"/>
      <c r="F59" s="55"/>
      <c r="G59" s="66"/>
      <c r="H59" s="63"/>
      <c r="I59" s="52"/>
      <c r="J59" s="55"/>
      <c r="K59" s="66"/>
      <c r="L59" s="63"/>
      <c r="M59" s="52"/>
      <c r="N59" s="55"/>
      <c r="O59" s="49"/>
    </row>
    <row r="60" spans="1:15" x14ac:dyDescent="0.25">
      <c r="A60" s="57" t="s">
        <v>182</v>
      </c>
      <c r="B60" s="95" t="s">
        <v>51</v>
      </c>
      <c r="C60" s="66"/>
      <c r="D60" s="63"/>
      <c r="E60" s="52"/>
      <c r="F60" s="55"/>
      <c r="G60" s="66"/>
      <c r="H60" s="63"/>
      <c r="I60" s="52"/>
      <c r="J60" s="55"/>
      <c r="K60" s="66"/>
      <c r="L60" s="63"/>
      <c r="M60" s="52"/>
      <c r="N60" s="55"/>
      <c r="O60" s="49"/>
    </row>
    <row r="61" spans="1:15" x14ac:dyDescent="0.25">
      <c r="A61" s="57" t="s">
        <v>183</v>
      </c>
      <c r="B61" s="95" t="s">
        <v>145</v>
      </c>
      <c r="C61" s="66"/>
      <c r="D61" s="63"/>
      <c r="E61" s="52"/>
      <c r="F61" s="55"/>
      <c r="G61" s="66"/>
      <c r="H61" s="63"/>
      <c r="I61" s="52"/>
      <c r="J61" s="55"/>
      <c r="K61" s="66"/>
      <c r="L61" s="63"/>
      <c r="M61" s="52"/>
      <c r="N61" s="55"/>
      <c r="O61" s="49"/>
    </row>
    <row r="62" spans="1:15" x14ac:dyDescent="0.25">
      <c r="A62" s="60"/>
      <c r="B62" s="83" t="s">
        <v>82</v>
      </c>
      <c r="C62" s="66"/>
      <c r="D62" s="63"/>
      <c r="E62" s="64"/>
      <c r="F62" s="65"/>
      <c r="G62" s="66"/>
      <c r="H62" s="63"/>
      <c r="I62" s="64"/>
      <c r="J62" s="65"/>
      <c r="K62" s="66"/>
      <c r="L62" s="63"/>
      <c r="M62" s="64"/>
      <c r="N62" s="65"/>
      <c r="O62" s="49"/>
    </row>
    <row r="63" spans="1:15" x14ac:dyDescent="0.25">
      <c r="A63" s="57" t="s">
        <v>184</v>
      </c>
      <c r="B63" s="95" t="s">
        <v>65</v>
      </c>
      <c r="C63" s="54"/>
      <c r="D63" s="53"/>
      <c r="E63" s="52"/>
      <c r="F63" s="55"/>
      <c r="G63" s="54"/>
      <c r="H63" s="53"/>
      <c r="I63" s="52"/>
      <c r="J63" s="55"/>
      <c r="K63" s="54"/>
      <c r="L63" s="53"/>
      <c r="M63" s="52"/>
      <c r="N63" s="55"/>
      <c r="O63" s="49"/>
    </row>
    <row r="64" spans="1:15" x14ac:dyDescent="0.25">
      <c r="A64" s="57" t="s">
        <v>185</v>
      </c>
      <c r="B64" s="95" t="s">
        <v>67</v>
      </c>
      <c r="C64" s="54"/>
      <c r="D64" s="53"/>
      <c r="E64" s="52"/>
      <c r="F64" s="55"/>
      <c r="G64" s="54"/>
      <c r="H64" s="53"/>
      <c r="I64" s="52"/>
      <c r="J64" s="55"/>
      <c r="K64" s="54"/>
      <c r="L64" s="53"/>
      <c r="M64" s="52"/>
      <c r="N64" s="55"/>
      <c r="O64" s="49"/>
    </row>
    <row r="65" spans="1:15" x14ac:dyDescent="0.25">
      <c r="A65" s="57" t="s">
        <v>186</v>
      </c>
      <c r="B65" s="95" t="s">
        <v>187</v>
      </c>
      <c r="C65" s="54"/>
      <c r="D65" s="53"/>
      <c r="E65" s="52"/>
      <c r="F65" s="55"/>
      <c r="G65" s="54"/>
      <c r="H65" s="53"/>
      <c r="I65" s="52"/>
      <c r="J65" s="55"/>
      <c r="K65" s="54"/>
      <c r="L65" s="53"/>
      <c r="M65" s="52"/>
      <c r="N65" s="55"/>
      <c r="O65" s="49"/>
    </row>
    <row r="66" spans="1:15" x14ac:dyDescent="0.25">
      <c r="A66" s="57" t="s">
        <v>188</v>
      </c>
      <c r="B66" s="95" t="s">
        <v>189</v>
      </c>
      <c r="C66" s="54"/>
      <c r="D66" s="53"/>
      <c r="E66" s="52"/>
      <c r="F66" s="55"/>
      <c r="G66" s="54"/>
      <c r="H66" s="53"/>
      <c r="I66" s="52"/>
      <c r="J66" s="55"/>
      <c r="K66" s="54"/>
      <c r="L66" s="53"/>
      <c r="M66" s="52"/>
      <c r="N66" s="55"/>
      <c r="O66" s="49"/>
    </row>
    <row r="67" spans="1:15" s="103" customFormat="1" ht="13" thickBot="1" x14ac:dyDescent="0.3">
      <c r="A67" s="107" t="s">
        <v>190</v>
      </c>
      <c r="B67" s="108" t="s">
        <v>164</v>
      </c>
      <c r="C67" s="109"/>
      <c r="D67" s="110"/>
      <c r="E67" s="111"/>
      <c r="F67" s="112"/>
      <c r="G67" s="109"/>
      <c r="H67" s="110"/>
      <c r="I67" s="111"/>
      <c r="J67" s="112"/>
      <c r="K67" s="109"/>
      <c r="L67" s="110"/>
      <c r="M67" s="111"/>
      <c r="N67" s="112"/>
      <c r="O67" s="102"/>
    </row>
    <row r="69" spans="1:15" ht="14.5" x14ac:dyDescent="0.35">
      <c r="A69" s="230" t="s">
        <v>191</v>
      </c>
      <c r="B69" s="231"/>
      <c r="C69" s="64"/>
    </row>
    <row r="70" spans="1:15" x14ac:dyDescent="0.25">
      <c r="A70" s="75" t="s">
        <v>192</v>
      </c>
      <c r="B70" s="1" t="s">
        <v>93</v>
      </c>
      <c r="C70" s="76"/>
    </row>
    <row r="71" spans="1:15" x14ac:dyDescent="0.25">
      <c r="A71" s="75" t="s">
        <v>193</v>
      </c>
      <c r="B71" s="1" t="s">
        <v>95</v>
      </c>
      <c r="C71" s="76"/>
    </row>
    <row r="72" spans="1:15" x14ac:dyDescent="0.25">
      <c r="A72" s="77" t="s">
        <v>194</v>
      </c>
      <c r="B72" s="78" t="s">
        <v>97</v>
      </c>
      <c r="C72" s="79"/>
    </row>
  </sheetData>
  <sheetProtection algorithmName="SHA-512" hashValue="AA+hZQfn/OiBwqyN0Jl+ZN0L5I2wQJR9ui6JfvLMVNqEsUEBiJ/r9ornT6wzrF/zcZl9L8Tm8z9h43wcfqRsJg==" saltValue="+IBGGXGGLkeL6rW4QUBrBA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9:B69"/>
  </mergeCells>
  <conditionalFormatting sqref="C5:C67 E5:E67 G5:G67 I5:I67 K5:K67 M5:M67">
    <cfRule type="expression" dxfId="34" priority="4">
      <formula>AND(D5&gt;0,C5&lt;=0)</formula>
    </cfRule>
  </conditionalFormatting>
  <conditionalFormatting sqref="C8:N8">
    <cfRule type="expression" dxfId="33" priority="3">
      <formula>C12+C22&lt;&gt;C8</formula>
    </cfRule>
  </conditionalFormatting>
  <conditionalFormatting sqref="C40:N40">
    <cfRule type="expression" dxfId="32" priority="1">
      <formula>C44+C53&lt;&gt;C40</formula>
    </cfRule>
  </conditionalFormatting>
  <conditionalFormatting sqref="D5:D67 F5:F67 H5:H67 J5:J67 L5:L67 N5:N67">
    <cfRule type="expression" dxfId="31" priority="7">
      <formula>AND(C5&gt;0,D5&lt;=0)</formula>
    </cfRule>
  </conditionalFormatting>
  <conditionalFormatting sqref="E5:F12 I5:J12 M5:N12 E22:F22 I22:J22 M22:N22 E33:F44 I33:J44 M33:N44 E53:F53 I53:J53 M53:N53 E63:F67 I63:J67 M63:N67">
    <cfRule type="expression" dxfId="30" priority="6">
      <formula>E5&gt;C5</formula>
    </cfRule>
  </conditionalFormatting>
  <conditionalFormatting sqref="E22:F22 I22:J22 M22:N22">
    <cfRule type="expression" dxfId="29" priority="5">
      <formula>E22&lt;&gt;SUM(E33:E39)</formula>
    </cfRule>
  </conditionalFormatting>
  <conditionalFormatting sqref="E40:F40 I40:J40 M40:N40">
    <cfRule type="expression" dxfId="28" priority="2">
      <formula>XFA44+XFA53&lt;&gt;XFA40</formula>
    </cfRule>
  </conditionalFormatting>
  <conditionalFormatting sqref="E53:F53 I53:J53 M53:N53">
    <cfRule type="expression" dxfId="27" priority="8">
      <formula>E53&lt;&gt;SUM(E63:E69)</formula>
    </cfRule>
  </conditionalFormatting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9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1.453125" style="1"/>
    <col min="2" max="2" width="72.1796875" style="1" customWidth="1"/>
    <col min="3" max="3" width="19" style="1" customWidth="1"/>
    <col min="4" max="4" width="25.1796875" style="1" customWidth="1"/>
    <col min="5" max="5" width="19" style="1" customWidth="1"/>
    <col min="6" max="6" width="21.1796875" style="1" customWidth="1"/>
    <col min="7" max="14" width="19" style="1" customWidth="1"/>
    <col min="15" max="15" width="80.81640625" style="1" customWidth="1"/>
    <col min="16" max="16384" width="11.453125" style="1"/>
  </cols>
  <sheetData>
    <row r="1" spans="1:15" ht="20" x14ac:dyDescent="0.4">
      <c r="A1" s="243" t="s">
        <v>195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39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" x14ac:dyDescent="0.3">
      <c r="A5" s="113">
        <v>4</v>
      </c>
      <c r="B5" s="114" t="s">
        <v>196</v>
      </c>
      <c r="C5" s="48">
        <f>C6+C7</f>
        <v>0</v>
      </c>
      <c r="D5" s="46">
        <f t="shared" ref="D5:N5" si="0">D6+D7</f>
        <v>0</v>
      </c>
      <c r="E5" s="45">
        <f t="shared" si="0"/>
        <v>0</v>
      </c>
      <c r="F5" s="47">
        <f t="shared" si="0"/>
        <v>0</v>
      </c>
      <c r="G5" s="48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8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x14ac:dyDescent="0.25">
      <c r="A6" s="115" t="s">
        <v>197</v>
      </c>
      <c r="B6" s="116" t="s">
        <v>40</v>
      </c>
      <c r="C6" s="117"/>
      <c r="D6" s="53"/>
      <c r="E6" s="118"/>
      <c r="F6" s="55"/>
      <c r="G6" s="117"/>
      <c r="H6" s="53"/>
      <c r="I6" s="118"/>
      <c r="J6" s="55"/>
      <c r="K6" s="117"/>
      <c r="L6" s="53"/>
      <c r="M6" s="118"/>
      <c r="N6" s="55"/>
      <c r="O6" s="49"/>
    </row>
    <row r="7" spans="1:15" ht="14" x14ac:dyDescent="0.3">
      <c r="A7" s="115" t="s">
        <v>198</v>
      </c>
      <c r="B7" s="116" t="s">
        <v>122</v>
      </c>
      <c r="C7" s="48">
        <f>C8+C38</f>
        <v>0</v>
      </c>
      <c r="D7" s="46">
        <f t="shared" ref="D7:N7" si="1">D8+D38</f>
        <v>0</v>
      </c>
      <c r="E7" s="45">
        <f t="shared" si="1"/>
        <v>0</v>
      </c>
      <c r="F7" s="47">
        <f t="shared" si="1"/>
        <v>0</v>
      </c>
      <c r="G7" s="48">
        <f t="shared" si="1"/>
        <v>0</v>
      </c>
      <c r="H7" s="46">
        <f t="shared" si="1"/>
        <v>0</v>
      </c>
      <c r="I7" s="45">
        <f t="shared" si="1"/>
        <v>0</v>
      </c>
      <c r="J7" s="47">
        <f t="shared" si="1"/>
        <v>0</v>
      </c>
      <c r="K7" s="48">
        <f t="shared" si="1"/>
        <v>0</v>
      </c>
      <c r="L7" s="46">
        <f t="shared" si="1"/>
        <v>0</v>
      </c>
      <c r="M7" s="45">
        <f t="shared" si="1"/>
        <v>0</v>
      </c>
      <c r="N7" s="47">
        <f t="shared" si="1"/>
        <v>0</v>
      </c>
      <c r="O7" s="49"/>
    </row>
    <row r="8" spans="1:15" ht="14" x14ac:dyDescent="0.3">
      <c r="A8" s="119" t="s">
        <v>199</v>
      </c>
      <c r="B8" s="120" t="s">
        <v>200</v>
      </c>
      <c r="C8" s="48">
        <f>C10+C11</f>
        <v>0</v>
      </c>
      <c r="D8" s="46">
        <f t="shared" ref="D8:N8" si="2">D10+D11</f>
        <v>0</v>
      </c>
      <c r="E8" s="45">
        <f t="shared" si="2"/>
        <v>0</v>
      </c>
      <c r="F8" s="47">
        <f t="shared" si="2"/>
        <v>0</v>
      </c>
      <c r="G8" s="48">
        <f t="shared" si="2"/>
        <v>0</v>
      </c>
      <c r="H8" s="46">
        <f t="shared" si="2"/>
        <v>0</v>
      </c>
      <c r="I8" s="45">
        <f t="shared" si="2"/>
        <v>0</v>
      </c>
      <c r="J8" s="47">
        <f t="shared" si="2"/>
        <v>0</v>
      </c>
      <c r="K8" s="48">
        <f t="shared" si="2"/>
        <v>0</v>
      </c>
      <c r="L8" s="46">
        <f t="shared" si="2"/>
        <v>0</v>
      </c>
      <c r="M8" s="45">
        <f t="shared" si="2"/>
        <v>0</v>
      </c>
      <c r="N8" s="47">
        <f t="shared" si="2"/>
        <v>0</v>
      </c>
      <c r="O8" s="49"/>
    </row>
    <row r="9" spans="1:15" x14ac:dyDescent="0.25">
      <c r="A9" s="121"/>
      <c r="B9" s="122" t="s">
        <v>124</v>
      </c>
      <c r="C9" s="66"/>
      <c r="D9" s="63"/>
      <c r="E9" s="64"/>
      <c r="F9" s="65"/>
      <c r="G9" s="66"/>
      <c r="H9" s="63"/>
      <c r="I9" s="64"/>
      <c r="J9" s="65"/>
      <c r="K9" s="66"/>
      <c r="L9" s="63"/>
      <c r="M9" s="64"/>
      <c r="N9" s="65"/>
      <c r="O9" s="49"/>
    </row>
    <row r="10" spans="1:15" x14ac:dyDescent="0.25">
      <c r="A10" s="119" t="s">
        <v>201</v>
      </c>
      <c r="B10" s="123" t="s">
        <v>126</v>
      </c>
      <c r="C10" s="117"/>
      <c r="D10" s="53"/>
      <c r="E10" s="118"/>
      <c r="F10" s="55"/>
      <c r="G10" s="117"/>
      <c r="H10" s="53"/>
      <c r="I10" s="118"/>
      <c r="J10" s="55"/>
      <c r="K10" s="117"/>
      <c r="L10" s="53"/>
      <c r="M10" s="118"/>
      <c r="N10" s="55"/>
      <c r="O10" s="49"/>
    </row>
    <row r="11" spans="1:15" x14ac:dyDescent="0.25">
      <c r="A11" s="119" t="s">
        <v>202</v>
      </c>
      <c r="B11" s="123" t="s">
        <v>128</v>
      </c>
      <c r="C11" s="117"/>
      <c r="D11" s="53"/>
      <c r="E11" s="118"/>
      <c r="F11" s="55"/>
      <c r="G11" s="117"/>
      <c r="H11" s="53"/>
      <c r="I11" s="118"/>
      <c r="J11" s="55"/>
      <c r="K11" s="117"/>
      <c r="L11" s="53"/>
      <c r="M11" s="118"/>
      <c r="N11" s="55"/>
      <c r="O11" s="49"/>
    </row>
    <row r="12" spans="1:15" ht="14" x14ac:dyDescent="0.3">
      <c r="A12" s="119" t="s">
        <v>203</v>
      </c>
      <c r="B12" s="124" t="s">
        <v>46</v>
      </c>
      <c r="C12" s="117"/>
      <c r="D12" s="53"/>
      <c r="E12" s="45">
        <f>E14+E20+E21</f>
        <v>0</v>
      </c>
      <c r="F12" s="47">
        <f>F14+F20+F21</f>
        <v>0</v>
      </c>
      <c r="G12" s="117"/>
      <c r="H12" s="53"/>
      <c r="I12" s="45">
        <f>I14+I20+I21</f>
        <v>0</v>
      </c>
      <c r="J12" s="47">
        <f>J14+J20+J21</f>
        <v>0</v>
      </c>
      <c r="K12" s="117"/>
      <c r="L12" s="53"/>
      <c r="M12" s="45">
        <f>M14+M20+M21</f>
        <v>0</v>
      </c>
      <c r="N12" s="47">
        <f>N14+N20+N21</f>
        <v>0</v>
      </c>
      <c r="O12" s="49"/>
    </row>
    <row r="13" spans="1:15" x14ac:dyDescent="0.25">
      <c r="A13" s="121"/>
      <c r="B13" s="122" t="s">
        <v>130</v>
      </c>
      <c r="C13" s="66"/>
      <c r="D13" s="63"/>
      <c r="E13" s="64"/>
      <c r="F13" s="65"/>
      <c r="G13" s="66"/>
      <c r="H13" s="63"/>
      <c r="I13" s="64"/>
      <c r="J13" s="65"/>
      <c r="K13" s="66"/>
      <c r="L13" s="63"/>
      <c r="M13" s="64"/>
      <c r="N13" s="65"/>
      <c r="O13" s="49"/>
    </row>
    <row r="14" spans="1:15" ht="14" x14ac:dyDescent="0.3">
      <c r="A14" s="119" t="s">
        <v>204</v>
      </c>
      <c r="B14" s="123" t="s">
        <v>132</v>
      </c>
      <c r="C14" s="66"/>
      <c r="D14" s="63"/>
      <c r="E14" s="45">
        <f>SUM(E15:E19)</f>
        <v>0</v>
      </c>
      <c r="F14" s="47">
        <f>SUM(F15:F19)</f>
        <v>0</v>
      </c>
      <c r="G14" s="66"/>
      <c r="H14" s="63"/>
      <c r="I14" s="45">
        <f>SUM(I15:I19)</f>
        <v>0</v>
      </c>
      <c r="J14" s="47">
        <f>SUM(J15:J19)</f>
        <v>0</v>
      </c>
      <c r="K14" s="66"/>
      <c r="L14" s="63"/>
      <c r="M14" s="45">
        <f>SUM(M15:M19)</f>
        <v>0</v>
      </c>
      <c r="N14" s="47">
        <f>SUM(N15:N19)</f>
        <v>0</v>
      </c>
      <c r="O14" s="49"/>
    </row>
    <row r="15" spans="1:15" x14ac:dyDescent="0.25">
      <c r="A15" s="119" t="s">
        <v>205</v>
      </c>
      <c r="B15" s="125" t="s">
        <v>134</v>
      </c>
      <c r="C15" s="66"/>
      <c r="D15" s="63"/>
      <c r="E15" s="49"/>
      <c r="F15" s="55"/>
      <c r="G15" s="66"/>
      <c r="H15" s="63"/>
      <c r="I15" s="118"/>
      <c r="J15" s="55"/>
      <c r="K15" s="66"/>
      <c r="L15" s="63"/>
      <c r="M15" s="118"/>
      <c r="N15" s="55"/>
      <c r="O15" s="49"/>
    </row>
    <row r="16" spans="1:15" x14ac:dyDescent="0.25">
      <c r="A16" s="119" t="s">
        <v>206</v>
      </c>
      <c r="B16" s="125" t="s">
        <v>136</v>
      </c>
      <c r="C16" s="66"/>
      <c r="D16" s="63"/>
      <c r="E16" s="49"/>
      <c r="F16" s="55"/>
      <c r="G16" s="66"/>
      <c r="H16" s="63"/>
      <c r="I16" s="118"/>
      <c r="J16" s="55"/>
      <c r="K16" s="66"/>
      <c r="L16" s="63"/>
      <c r="M16" s="118"/>
      <c r="N16" s="55"/>
      <c r="O16" s="49"/>
    </row>
    <row r="17" spans="1:15" x14ac:dyDescent="0.25">
      <c r="A17" s="119" t="s">
        <v>207</v>
      </c>
      <c r="B17" s="125" t="s">
        <v>138</v>
      </c>
      <c r="C17" s="66"/>
      <c r="D17" s="63"/>
      <c r="E17" s="49"/>
      <c r="F17" s="55"/>
      <c r="G17" s="66"/>
      <c r="H17" s="63"/>
      <c r="I17" s="118"/>
      <c r="J17" s="55"/>
      <c r="K17" s="66"/>
      <c r="L17" s="63"/>
      <c r="M17" s="118"/>
      <c r="N17" s="55"/>
      <c r="O17" s="49"/>
    </row>
    <row r="18" spans="1:15" x14ac:dyDescent="0.25">
      <c r="A18" s="119" t="s">
        <v>208</v>
      </c>
      <c r="B18" s="125" t="s">
        <v>140</v>
      </c>
      <c r="C18" s="66"/>
      <c r="D18" s="63"/>
      <c r="E18" s="49"/>
      <c r="F18" s="55"/>
      <c r="G18" s="66"/>
      <c r="H18" s="63"/>
      <c r="I18" s="118"/>
      <c r="J18" s="55"/>
      <c r="K18" s="66"/>
      <c r="L18" s="63"/>
      <c r="M18" s="118"/>
      <c r="N18" s="55"/>
      <c r="O18" s="49"/>
    </row>
    <row r="19" spans="1:15" x14ac:dyDescent="0.25">
      <c r="A19" s="119" t="s">
        <v>209</v>
      </c>
      <c r="B19" s="125" t="s">
        <v>142</v>
      </c>
      <c r="C19" s="66"/>
      <c r="D19" s="63"/>
      <c r="E19" s="49"/>
      <c r="F19" s="55"/>
      <c r="G19" s="66"/>
      <c r="H19" s="63"/>
      <c r="I19" s="118"/>
      <c r="J19" s="55"/>
      <c r="K19" s="66"/>
      <c r="L19" s="63"/>
      <c r="M19" s="118"/>
      <c r="N19" s="55"/>
      <c r="O19" s="49"/>
    </row>
    <row r="20" spans="1:15" x14ac:dyDescent="0.25">
      <c r="A20" s="119" t="s">
        <v>210</v>
      </c>
      <c r="B20" s="123" t="s">
        <v>51</v>
      </c>
      <c r="C20" s="66"/>
      <c r="D20" s="63"/>
      <c r="E20" s="49"/>
      <c r="F20" s="55"/>
      <c r="G20" s="66"/>
      <c r="H20" s="63"/>
      <c r="I20" s="118"/>
      <c r="J20" s="55"/>
      <c r="K20" s="66"/>
      <c r="L20" s="63"/>
      <c r="M20" s="118"/>
      <c r="N20" s="55"/>
      <c r="O20" s="49"/>
    </row>
    <row r="21" spans="1:15" x14ac:dyDescent="0.25">
      <c r="A21" s="119" t="s">
        <v>211</v>
      </c>
      <c r="B21" s="123" t="s">
        <v>145</v>
      </c>
      <c r="C21" s="66"/>
      <c r="D21" s="63"/>
      <c r="E21" s="49"/>
      <c r="F21" s="55"/>
      <c r="G21" s="66"/>
      <c r="H21" s="63"/>
      <c r="I21" s="118"/>
      <c r="J21" s="55"/>
      <c r="K21" s="66"/>
      <c r="L21" s="63"/>
      <c r="M21" s="118"/>
      <c r="N21" s="55"/>
      <c r="O21" s="49"/>
    </row>
    <row r="22" spans="1:15" ht="14" x14ac:dyDescent="0.3">
      <c r="A22" s="119" t="s">
        <v>212</v>
      </c>
      <c r="B22" s="124" t="s">
        <v>55</v>
      </c>
      <c r="C22" s="48">
        <f>SUM(C33:C37)</f>
        <v>0</v>
      </c>
      <c r="D22" s="46">
        <f>SUM(D33:D37)</f>
        <v>0</v>
      </c>
      <c r="E22" s="45">
        <f>E24+E30+E31</f>
        <v>0</v>
      </c>
      <c r="F22" s="47">
        <f>F24+F30+F31</f>
        <v>0</v>
      </c>
      <c r="G22" s="48">
        <f>SUM(G33:G37)</f>
        <v>0</v>
      </c>
      <c r="H22" s="46">
        <f>SUM(H33:H37)</f>
        <v>0</v>
      </c>
      <c r="I22" s="45">
        <f>I24+I30+I31</f>
        <v>0</v>
      </c>
      <c r="J22" s="47">
        <f>J24+J30+J31</f>
        <v>0</v>
      </c>
      <c r="K22" s="48">
        <f>SUM(K33:K37)</f>
        <v>0</v>
      </c>
      <c r="L22" s="46">
        <f>SUM(L33:L37)</f>
        <v>0</v>
      </c>
      <c r="M22" s="45">
        <f>M24+M30+M31</f>
        <v>0</v>
      </c>
      <c r="N22" s="47">
        <f>N24+N30+N31</f>
        <v>0</v>
      </c>
      <c r="O22" s="49"/>
    </row>
    <row r="23" spans="1:15" x14ac:dyDescent="0.25">
      <c r="A23" s="121"/>
      <c r="B23" s="122" t="s">
        <v>130</v>
      </c>
      <c r="C23" s="66"/>
      <c r="D23" s="63"/>
      <c r="E23" s="64"/>
      <c r="F23" s="65"/>
      <c r="G23" s="66"/>
      <c r="H23" s="63"/>
      <c r="I23" s="64"/>
      <c r="J23" s="65"/>
      <c r="K23" s="66"/>
      <c r="L23" s="63"/>
      <c r="M23" s="64"/>
      <c r="N23" s="65"/>
      <c r="O23" s="49"/>
    </row>
    <row r="24" spans="1:15" ht="14" x14ac:dyDescent="0.3">
      <c r="A24" s="119" t="s">
        <v>213</v>
      </c>
      <c r="B24" s="123" t="s">
        <v>132</v>
      </c>
      <c r="C24" s="66"/>
      <c r="D24" s="63"/>
      <c r="E24" s="45">
        <f>SUM(E25:E29)</f>
        <v>0</v>
      </c>
      <c r="F24" s="47">
        <f>SUM(F25:F29)</f>
        <v>0</v>
      </c>
      <c r="G24" s="66"/>
      <c r="H24" s="63"/>
      <c r="I24" s="45">
        <f>SUM(I25:I29)</f>
        <v>0</v>
      </c>
      <c r="J24" s="47">
        <f>SUM(J25:J29)</f>
        <v>0</v>
      </c>
      <c r="K24" s="66"/>
      <c r="L24" s="63"/>
      <c r="M24" s="45">
        <f>SUM(M25:M29)</f>
        <v>0</v>
      </c>
      <c r="N24" s="47">
        <f>SUM(N25:N29)</f>
        <v>0</v>
      </c>
      <c r="O24" s="49"/>
    </row>
    <row r="25" spans="1:15" x14ac:dyDescent="0.25">
      <c r="A25" s="119" t="s">
        <v>214</v>
      </c>
      <c r="B25" s="125" t="s">
        <v>134</v>
      </c>
      <c r="C25" s="66"/>
      <c r="D25" s="63"/>
      <c r="E25" s="118"/>
      <c r="F25" s="55"/>
      <c r="G25" s="66"/>
      <c r="H25" s="63"/>
      <c r="I25" s="118"/>
      <c r="J25" s="55"/>
      <c r="K25" s="66"/>
      <c r="L25" s="63"/>
      <c r="M25" s="118"/>
      <c r="N25" s="55"/>
      <c r="O25" s="49"/>
    </row>
    <row r="26" spans="1:15" x14ac:dyDescent="0.25">
      <c r="A26" s="119" t="s">
        <v>215</v>
      </c>
      <c r="B26" s="125" t="s">
        <v>136</v>
      </c>
      <c r="C26" s="66"/>
      <c r="D26" s="63"/>
      <c r="E26" s="118"/>
      <c r="F26" s="55"/>
      <c r="G26" s="66"/>
      <c r="H26" s="63"/>
      <c r="I26" s="118"/>
      <c r="J26" s="55"/>
      <c r="K26" s="66"/>
      <c r="L26" s="63"/>
      <c r="M26" s="118"/>
      <c r="N26" s="55"/>
      <c r="O26" s="49"/>
    </row>
    <row r="27" spans="1:15" x14ac:dyDescent="0.25">
      <c r="A27" s="119" t="s">
        <v>216</v>
      </c>
      <c r="B27" s="125" t="s">
        <v>138</v>
      </c>
      <c r="C27" s="66"/>
      <c r="D27" s="63"/>
      <c r="E27" s="118"/>
      <c r="F27" s="55"/>
      <c r="G27" s="66"/>
      <c r="H27" s="63"/>
      <c r="I27" s="118"/>
      <c r="J27" s="55"/>
      <c r="K27" s="66"/>
      <c r="L27" s="63"/>
      <c r="M27" s="118"/>
      <c r="N27" s="55"/>
      <c r="O27" s="49"/>
    </row>
    <row r="28" spans="1:15" x14ac:dyDescent="0.25">
      <c r="A28" s="119" t="s">
        <v>217</v>
      </c>
      <c r="B28" s="125" t="s">
        <v>140</v>
      </c>
      <c r="C28" s="66"/>
      <c r="D28" s="63"/>
      <c r="E28" s="118"/>
      <c r="F28" s="55"/>
      <c r="G28" s="66"/>
      <c r="H28" s="63"/>
      <c r="I28" s="118"/>
      <c r="J28" s="55"/>
      <c r="K28" s="66"/>
      <c r="L28" s="63"/>
      <c r="M28" s="118"/>
      <c r="N28" s="55"/>
      <c r="O28" s="49"/>
    </row>
    <row r="29" spans="1:15" x14ac:dyDescent="0.25">
      <c r="A29" s="119" t="s">
        <v>218</v>
      </c>
      <c r="B29" s="125" t="s">
        <v>142</v>
      </c>
      <c r="C29" s="66"/>
      <c r="D29" s="63"/>
      <c r="E29" s="118"/>
      <c r="F29" s="55"/>
      <c r="G29" s="66"/>
      <c r="H29" s="63"/>
      <c r="I29" s="118"/>
      <c r="J29" s="55"/>
      <c r="K29" s="66"/>
      <c r="L29" s="63"/>
      <c r="M29" s="118"/>
      <c r="N29" s="55"/>
      <c r="O29" s="49"/>
    </row>
    <row r="30" spans="1:15" x14ac:dyDescent="0.25">
      <c r="A30" s="119" t="s">
        <v>219</v>
      </c>
      <c r="B30" s="123" t="s">
        <v>51</v>
      </c>
      <c r="C30" s="66"/>
      <c r="D30" s="63"/>
      <c r="E30" s="118"/>
      <c r="F30" s="55"/>
      <c r="G30" s="66"/>
      <c r="H30" s="63"/>
      <c r="I30" s="118"/>
      <c r="J30" s="55"/>
      <c r="K30" s="66"/>
      <c r="L30" s="63"/>
      <c r="M30" s="118"/>
      <c r="N30" s="55"/>
      <c r="O30" s="49"/>
    </row>
    <row r="31" spans="1:15" x14ac:dyDescent="0.25">
      <c r="A31" s="119" t="s">
        <v>220</v>
      </c>
      <c r="B31" s="123" t="s">
        <v>145</v>
      </c>
      <c r="C31" s="66"/>
      <c r="D31" s="63"/>
      <c r="E31" s="118"/>
      <c r="F31" s="55"/>
      <c r="G31" s="66"/>
      <c r="H31" s="63"/>
      <c r="I31" s="118"/>
      <c r="J31" s="55"/>
      <c r="K31" s="66"/>
      <c r="L31" s="63"/>
      <c r="M31" s="118"/>
      <c r="N31" s="55"/>
      <c r="O31" s="49"/>
    </row>
    <row r="32" spans="1:15" x14ac:dyDescent="0.25">
      <c r="A32" s="121"/>
      <c r="B32" s="122" t="s">
        <v>82</v>
      </c>
      <c r="C32" s="66"/>
      <c r="D32" s="63"/>
      <c r="E32" s="64"/>
      <c r="F32" s="65"/>
      <c r="G32" s="66"/>
      <c r="H32" s="63"/>
      <c r="I32" s="64"/>
      <c r="J32" s="65"/>
      <c r="K32" s="66"/>
      <c r="L32" s="63"/>
      <c r="M32" s="64"/>
      <c r="N32" s="65"/>
      <c r="O32" s="49"/>
    </row>
    <row r="33" spans="1:15" x14ac:dyDescent="0.25">
      <c r="A33" s="119" t="s">
        <v>221</v>
      </c>
      <c r="B33" s="123" t="s">
        <v>61</v>
      </c>
      <c r="C33" s="117"/>
      <c r="D33" s="53"/>
      <c r="E33" s="118"/>
      <c r="F33" s="55"/>
      <c r="G33" s="117"/>
      <c r="H33" s="53"/>
      <c r="I33" s="118"/>
      <c r="J33" s="55"/>
      <c r="K33" s="117"/>
      <c r="L33" s="53"/>
      <c r="M33" s="118"/>
      <c r="N33" s="55"/>
      <c r="O33" s="49"/>
    </row>
    <row r="34" spans="1:15" x14ac:dyDescent="0.25">
      <c r="A34" s="119" t="s">
        <v>222</v>
      </c>
      <c r="B34" s="123" t="s">
        <v>67</v>
      </c>
      <c r="C34" s="117"/>
      <c r="D34" s="53"/>
      <c r="E34" s="118"/>
      <c r="F34" s="55"/>
      <c r="G34" s="117"/>
      <c r="H34" s="53"/>
      <c r="I34" s="118"/>
      <c r="J34" s="55"/>
      <c r="K34" s="117"/>
      <c r="L34" s="53"/>
      <c r="M34" s="118"/>
      <c r="N34" s="55"/>
      <c r="O34" s="49"/>
    </row>
    <row r="35" spans="1:15" x14ac:dyDescent="0.25">
      <c r="A35" s="119" t="s">
        <v>223</v>
      </c>
      <c r="B35" s="123" t="s">
        <v>71</v>
      </c>
      <c r="C35" s="117"/>
      <c r="D35" s="53"/>
      <c r="E35" s="118"/>
      <c r="F35" s="55"/>
      <c r="G35" s="117"/>
      <c r="H35" s="53"/>
      <c r="I35" s="118"/>
      <c r="J35" s="55"/>
      <c r="K35" s="117"/>
      <c r="L35" s="53"/>
      <c r="M35" s="118"/>
      <c r="N35" s="55"/>
      <c r="O35" s="49"/>
    </row>
    <row r="36" spans="1:15" s="103" customFormat="1" x14ac:dyDescent="0.25">
      <c r="A36" s="126" t="s">
        <v>224</v>
      </c>
      <c r="B36" s="97" t="s">
        <v>162</v>
      </c>
      <c r="C36" s="127"/>
      <c r="D36" s="99"/>
      <c r="E36" s="128"/>
      <c r="F36" s="101"/>
      <c r="G36" s="127"/>
      <c r="H36" s="99"/>
      <c r="I36" s="128"/>
      <c r="J36" s="101"/>
      <c r="K36" s="127"/>
      <c r="L36" s="99"/>
      <c r="M36" s="128"/>
      <c r="N36" s="101"/>
      <c r="O36" s="102"/>
    </row>
    <row r="37" spans="1:15" s="103" customFormat="1" x14ac:dyDescent="0.25">
      <c r="A37" s="126" t="s">
        <v>225</v>
      </c>
      <c r="B37" s="97" t="s">
        <v>164</v>
      </c>
      <c r="C37" s="127"/>
      <c r="D37" s="99"/>
      <c r="E37" s="128"/>
      <c r="F37" s="101"/>
      <c r="G37" s="127"/>
      <c r="H37" s="99"/>
      <c r="I37" s="128"/>
      <c r="J37" s="101"/>
      <c r="K37" s="127"/>
      <c r="L37" s="99"/>
      <c r="M37" s="128"/>
      <c r="N37" s="101"/>
      <c r="O37" s="102"/>
    </row>
    <row r="38" spans="1:15" ht="14" x14ac:dyDescent="0.3">
      <c r="A38" s="119" t="s">
        <v>226</v>
      </c>
      <c r="B38" s="120" t="s">
        <v>227</v>
      </c>
      <c r="C38" s="48">
        <f>C40+C41</f>
        <v>0</v>
      </c>
      <c r="D38" s="46">
        <f t="shared" ref="D38:N38" si="3">D40+D41</f>
        <v>0</v>
      </c>
      <c r="E38" s="45">
        <f t="shared" si="3"/>
        <v>0</v>
      </c>
      <c r="F38" s="47">
        <f t="shared" si="3"/>
        <v>0</v>
      </c>
      <c r="G38" s="48">
        <f t="shared" si="3"/>
        <v>0</v>
      </c>
      <c r="H38" s="46">
        <f t="shared" si="3"/>
        <v>0</v>
      </c>
      <c r="I38" s="45">
        <f t="shared" si="3"/>
        <v>0</v>
      </c>
      <c r="J38" s="47">
        <f t="shared" si="3"/>
        <v>0</v>
      </c>
      <c r="K38" s="48">
        <f t="shared" si="3"/>
        <v>0</v>
      </c>
      <c r="L38" s="46">
        <f t="shared" si="3"/>
        <v>0</v>
      </c>
      <c r="M38" s="45">
        <f t="shared" si="3"/>
        <v>0</v>
      </c>
      <c r="N38" s="47">
        <f t="shared" si="3"/>
        <v>0</v>
      </c>
      <c r="O38" s="49"/>
    </row>
    <row r="39" spans="1:15" x14ac:dyDescent="0.25">
      <c r="A39" s="121"/>
      <c r="B39" s="122" t="s">
        <v>124</v>
      </c>
      <c r="C39" s="66"/>
      <c r="D39" s="63"/>
      <c r="E39" s="64"/>
      <c r="F39" s="65"/>
      <c r="G39" s="66"/>
      <c r="H39" s="63"/>
      <c r="I39" s="64"/>
      <c r="J39" s="65"/>
      <c r="K39" s="66"/>
      <c r="L39" s="63"/>
      <c r="M39" s="64"/>
      <c r="N39" s="65"/>
      <c r="O39" s="49"/>
    </row>
    <row r="40" spans="1:15" x14ac:dyDescent="0.25">
      <c r="A40" s="119" t="s">
        <v>228</v>
      </c>
      <c r="B40" s="123" t="s">
        <v>126</v>
      </c>
      <c r="C40" s="117"/>
      <c r="D40" s="53"/>
      <c r="E40" s="118"/>
      <c r="F40" s="55"/>
      <c r="G40" s="117"/>
      <c r="H40" s="53"/>
      <c r="I40" s="118"/>
      <c r="J40" s="55"/>
      <c r="K40" s="117"/>
      <c r="L40" s="53"/>
      <c r="M40" s="118"/>
      <c r="N40" s="55"/>
      <c r="O40" s="49"/>
    </row>
    <row r="41" spans="1:15" x14ac:dyDescent="0.25">
      <c r="A41" s="119" t="s">
        <v>229</v>
      </c>
      <c r="B41" s="123" t="s">
        <v>128</v>
      </c>
      <c r="C41" s="117"/>
      <c r="D41" s="53"/>
      <c r="E41" s="118"/>
      <c r="F41" s="55"/>
      <c r="G41" s="117"/>
      <c r="H41" s="53"/>
      <c r="I41" s="118"/>
      <c r="J41" s="55"/>
      <c r="K41" s="117"/>
      <c r="L41" s="53"/>
      <c r="M41" s="118"/>
      <c r="N41" s="55"/>
      <c r="O41" s="49"/>
    </row>
    <row r="42" spans="1:15" ht="14" x14ac:dyDescent="0.3">
      <c r="A42" s="119" t="s">
        <v>230</v>
      </c>
      <c r="B42" s="124" t="s">
        <v>231</v>
      </c>
      <c r="C42" s="117"/>
      <c r="D42" s="53"/>
      <c r="E42" s="45">
        <f>E44+E49+E50</f>
        <v>0</v>
      </c>
      <c r="F42" s="47">
        <f>F44+F49+F50</f>
        <v>0</v>
      </c>
      <c r="G42" s="117"/>
      <c r="H42" s="53"/>
      <c r="I42" s="45">
        <f>I44+I49+I50</f>
        <v>0</v>
      </c>
      <c r="J42" s="47">
        <f>J44+J49+J50</f>
        <v>0</v>
      </c>
      <c r="K42" s="117"/>
      <c r="L42" s="53"/>
      <c r="M42" s="45">
        <f>M44+M49+M50</f>
        <v>0</v>
      </c>
      <c r="N42" s="47">
        <f>N44+N49+N50</f>
        <v>0</v>
      </c>
      <c r="O42" s="49"/>
    </row>
    <row r="43" spans="1:15" x14ac:dyDescent="0.25">
      <c r="A43" s="121"/>
      <c r="B43" s="122" t="s">
        <v>130</v>
      </c>
      <c r="C43" s="66"/>
      <c r="D43" s="63"/>
      <c r="E43" s="64"/>
      <c r="F43" s="65"/>
      <c r="G43" s="66"/>
      <c r="H43" s="63"/>
      <c r="I43" s="64"/>
      <c r="J43" s="65"/>
      <c r="K43" s="66"/>
      <c r="L43" s="63"/>
      <c r="M43" s="64"/>
      <c r="N43" s="65"/>
      <c r="O43" s="49"/>
    </row>
    <row r="44" spans="1:15" ht="14" x14ac:dyDescent="0.3">
      <c r="A44" s="119" t="s">
        <v>232</v>
      </c>
      <c r="B44" s="123" t="s">
        <v>132</v>
      </c>
      <c r="C44" s="66"/>
      <c r="D44" s="63"/>
      <c r="E44" s="45">
        <f>SUM(E45:E48)</f>
        <v>0</v>
      </c>
      <c r="F44" s="47">
        <f>SUM(F45:F48)</f>
        <v>0</v>
      </c>
      <c r="G44" s="66"/>
      <c r="H44" s="63"/>
      <c r="I44" s="45">
        <f>SUM(I45:I48)</f>
        <v>0</v>
      </c>
      <c r="J44" s="47">
        <f>SUM(J45:J48)</f>
        <v>0</v>
      </c>
      <c r="K44" s="66"/>
      <c r="L44" s="63"/>
      <c r="M44" s="45">
        <f>SUM(M45:M48)</f>
        <v>0</v>
      </c>
      <c r="N44" s="47">
        <f>SUM(N45:N48)</f>
        <v>0</v>
      </c>
      <c r="O44" s="49"/>
    </row>
    <row r="45" spans="1:15" x14ac:dyDescent="0.25">
      <c r="A45" s="119" t="s">
        <v>233</v>
      </c>
      <c r="B45" s="125" t="s">
        <v>134</v>
      </c>
      <c r="C45" s="66"/>
      <c r="D45" s="63"/>
      <c r="E45" s="118"/>
      <c r="F45" s="55"/>
      <c r="G45" s="66"/>
      <c r="H45" s="63"/>
      <c r="I45" s="118"/>
      <c r="J45" s="55"/>
      <c r="K45" s="66"/>
      <c r="L45" s="63"/>
      <c r="M45" s="118"/>
      <c r="N45" s="55"/>
      <c r="O45" s="49"/>
    </row>
    <row r="46" spans="1:15" x14ac:dyDescent="0.25">
      <c r="A46" s="119" t="s">
        <v>234</v>
      </c>
      <c r="B46" s="125" t="s">
        <v>136</v>
      </c>
      <c r="C46" s="66"/>
      <c r="D46" s="63"/>
      <c r="E46" s="118"/>
      <c r="F46" s="55"/>
      <c r="G46" s="66"/>
      <c r="H46" s="63"/>
      <c r="I46" s="118"/>
      <c r="J46" s="55"/>
      <c r="K46" s="66"/>
      <c r="L46" s="63"/>
      <c r="M46" s="118"/>
      <c r="N46" s="55"/>
      <c r="O46" s="49"/>
    </row>
    <row r="47" spans="1:15" x14ac:dyDescent="0.25">
      <c r="A47" s="119" t="s">
        <v>235</v>
      </c>
      <c r="B47" s="125" t="s">
        <v>138</v>
      </c>
      <c r="C47" s="66"/>
      <c r="D47" s="63"/>
      <c r="E47" s="118"/>
      <c r="F47" s="55"/>
      <c r="G47" s="66"/>
      <c r="H47" s="63"/>
      <c r="I47" s="118"/>
      <c r="J47" s="55"/>
      <c r="K47" s="66"/>
      <c r="L47" s="63"/>
      <c r="M47" s="118"/>
      <c r="N47" s="55"/>
      <c r="O47" s="49"/>
    </row>
    <row r="48" spans="1:15" x14ac:dyDescent="0.25">
      <c r="A48" s="119" t="s">
        <v>236</v>
      </c>
      <c r="B48" s="125" t="s">
        <v>142</v>
      </c>
      <c r="C48" s="66"/>
      <c r="D48" s="63"/>
      <c r="E48" s="118"/>
      <c r="F48" s="55"/>
      <c r="G48" s="66"/>
      <c r="H48" s="63"/>
      <c r="I48" s="118"/>
      <c r="J48" s="55"/>
      <c r="K48" s="66"/>
      <c r="L48" s="63"/>
      <c r="M48" s="118"/>
      <c r="N48" s="55"/>
      <c r="O48" s="49"/>
    </row>
    <row r="49" spans="1:15" x14ac:dyDescent="0.25">
      <c r="A49" s="119" t="s">
        <v>237</v>
      </c>
      <c r="B49" s="123" t="s">
        <v>51</v>
      </c>
      <c r="C49" s="66"/>
      <c r="D49" s="63"/>
      <c r="E49" s="118"/>
      <c r="F49" s="55"/>
      <c r="G49" s="66"/>
      <c r="H49" s="63"/>
      <c r="I49" s="118"/>
      <c r="J49" s="55"/>
      <c r="K49" s="66"/>
      <c r="L49" s="63"/>
      <c r="M49" s="118"/>
      <c r="N49" s="55"/>
      <c r="O49" s="49"/>
    </row>
    <row r="50" spans="1:15" x14ac:dyDescent="0.25">
      <c r="A50" s="119" t="s">
        <v>238</v>
      </c>
      <c r="B50" s="123" t="s">
        <v>145</v>
      </c>
      <c r="C50" s="66"/>
      <c r="D50" s="63"/>
      <c r="E50" s="118"/>
      <c r="F50" s="55"/>
      <c r="G50" s="66"/>
      <c r="H50" s="63"/>
      <c r="I50" s="118"/>
      <c r="J50" s="55"/>
      <c r="K50" s="66"/>
      <c r="L50" s="63"/>
      <c r="M50" s="118"/>
      <c r="N50" s="55"/>
      <c r="O50" s="49"/>
    </row>
    <row r="51" spans="1:15" ht="14" x14ac:dyDescent="0.3">
      <c r="A51" s="119" t="s">
        <v>239</v>
      </c>
      <c r="B51" s="129" t="s">
        <v>55</v>
      </c>
      <c r="C51" s="48">
        <f>SUM(C61:C64)</f>
        <v>0</v>
      </c>
      <c r="D51" s="46">
        <f>SUM(D61:D64)</f>
        <v>0</v>
      </c>
      <c r="E51" s="45">
        <f>E53+E58+E59</f>
        <v>0</v>
      </c>
      <c r="F51" s="47">
        <f>F53+F58+F59</f>
        <v>0</v>
      </c>
      <c r="G51" s="48">
        <f>SUM(G61:G64)</f>
        <v>0</v>
      </c>
      <c r="H51" s="46">
        <f>SUM(H61:H64)</f>
        <v>0</v>
      </c>
      <c r="I51" s="45">
        <f>I53+I58+I59</f>
        <v>0</v>
      </c>
      <c r="J51" s="47">
        <f>J53+J58+J59</f>
        <v>0</v>
      </c>
      <c r="K51" s="48">
        <f>SUM(K61:K64)</f>
        <v>0</v>
      </c>
      <c r="L51" s="46">
        <f>SUM(L61:L64)</f>
        <v>0</v>
      </c>
      <c r="M51" s="45">
        <f>M53+M58+M59</f>
        <v>0</v>
      </c>
      <c r="N51" s="47">
        <f>N53+N58+N59</f>
        <v>0</v>
      </c>
      <c r="O51" s="49"/>
    </row>
    <row r="52" spans="1:15" x14ac:dyDescent="0.25">
      <c r="A52" s="121"/>
      <c r="B52" s="122" t="s">
        <v>130</v>
      </c>
      <c r="C52" s="66"/>
      <c r="D52" s="63"/>
      <c r="E52" s="64"/>
      <c r="F52" s="65"/>
      <c r="G52" s="66"/>
      <c r="H52" s="63"/>
      <c r="I52" s="64"/>
      <c r="J52" s="65"/>
      <c r="K52" s="66"/>
      <c r="L52" s="63"/>
      <c r="M52" s="64"/>
      <c r="N52" s="65"/>
      <c r="O52" s="49"/>
    </row>
    <row r="53" spans="1:15" ht="13" x14ac:dyDescent="0.3">
      <c r="A53" s="130" t="s">
        <v>240</v>
      </c>
      <c r="B53" s="131" t="s">
        <v>132</v>
      </c>
      <c r="C53" s="66"/>
      <c r="D53" s="63"/>
      <c r="E53" s="132">
        <f>SUM(E54:E57)</f>
        <v>0</v>
      </c>
      <c r="F53" s="133">
        <f>SUM(F54:F57)</f>
        <v>0</v>
      </c>
      <c r="G53" s="66"/>
      <c r="H53" s="63"/>
      <c r="I53" s="132">
        <f>SUM(I54:I57)</f>
        <v>0</v>
      </c>
      <c r="J53" s="133">
        <f>SUM(J54:J57)</f>
        <v>0</v>
      </c>
      <c r="K53" s="66"/>
      <c r="L53" s="63"/>
      <c r="M53" s="132">
        <f>SUM(M54:M57)</f>
        <v>0</v>
      </c>
      <c r="N53" s="133">
        <f>SUM(N54:N57)</f>
        <v>0</v>
      </c>
      <c r="O53" s="49"/>
    </row>
    <row r="54" spans="1:15" x14ac:dyDescent="0.25">
      <c r="A54" s="130" t="s">
        <v>241</v>
      </c>
      <c r="B54" s="134" t="s">
        <v>134</v>
      </c>
      <c r="C54" s="66"/>
      <c r="D54" s="63"/>
      <c r="E54" s="118"/>
      <c r="F54" s="55"/>
      <c r="G54" s="66"/>
      <c r="H54" s="63"/>
      <c r="I54" s="118"/>
      <c r="J54" s="55"/>
      <c r="K54" s="66"/>
      <c r="L54" s="63"/>
      <c r="M54" s="118"/>
      <c r="N54" s="55"/>
      <c r="O54" s="49"/>
    </row>
    <row r="55" spans="1:15" x14ac:dyDescent="0.25">
      <c r="A55" s="130" t="s">
        <v>242</v>
      </c>
      <c r="B55" s="134" t="s">
        <v>136</v>
      </c>
      <c r="C55" s="66"/>
      <c r="D55" s="63"/>
      <c r="E55" s="118"/>
      <c r="F55" s="55"/>
      <c r="G55" s="66"/>
      <c r="H55" s="63"/>
      <c r="I55" s="118"/>
      <c r="J55" s="55"/>
      <c r="K55" s="66"/>
      <c r="L55" s="63"/>
      <c r="M55" s="118"/>
      <c r="N55" s="55"/>
      <c r="O55" s="49"/>
    </row>
    <row r="56" spans="1:15" x14ac:dyDescent="0.25">
      <c r="A56" s="130" t="s">
        <v>243</v>
      </c>
      <c r="B56" s="134" t="s">
        <v>138</v>
      </c>
      <c r="C56" s="66"/>
      <c r="D56" s="63"/>
      <c r="E56" s="118"/>
      <c r="F56" s="55"/>
      <c r="G56" s="66"/>
      <c r="H56" s="63"/>
      <c r="I56" s="118"/>
      <c r="J56" s="55"/>
      <c r="K56" s="66"/>
      <c r="L56" s="63"/>
      <c r="M56" s="118"/>
      <c r="N56" s="55"/>
      <c r="O56" s="49"/>
    </row>
    <row r="57" spans="1:15" x14ac:dyDescent="0.25">
      <c r="A57" s="130" t="s">
        <v>244</v>
      </c>
      <c r="B57" s="134" t="s">
        <v>142</v>
      </c>
      <c r="C57" s="66"/>
      <c r="D57" s="63"/>
      <c r="E57" s="118"/>
      <c r="F57" s="55"/>
      <c r="G57" s="66"/>
      <c r="H57" s="63"/>
      <c r="I57" s="118"/>
      <c r="J57" s="55"/>
      <c r="K57" s="66"/>
      <c r="L57" s="63"/>
      <c r="M57" s="118"/>
      <c r="N57" s="55"/>
      <c r="O57" s="49"/>
    </row>
    <row r="58" spans="1:15" x14ac:dyDescent="0.25">
      <c r="A58" s="130" t="s">
        <v>245</v>
      </c>
      <c r="B58" s="131" t="s">
        <v>51</v>
      </c>
      <c r="C58" s="66"/>
      <c r="D58" s="63"/>
      <c r="E58" s="118"/>
      <c r="F58" s="55"/>
      <c r="G58" s="66"/>
      <c r="H58" s="63"/>
      <c r="I58" s="118"/>
      <c r="J58" s="55"/>
      <c r="K58" s="66"/>
      <c r="L58" s="63"/>
      <c r="M58" s="118"/>
      <c r="N58" s="55"/>
      <c r="O58" s="49"/>
    </row>
    <row r="59" spans="1:15" x14ac:dyDescent="0.25">
      <c r="A59" s="130" t="s">
        <v>246</v>
      </c>
      <c r="B59" s="131" t="s">
        <v>145</v>
      </c>
      <c r="C59" s="66"/>
      <c r="D59" s="63"/>
      <c r="E59" s="118"/>
      <c r="F59" s="55"/>
      <c r="G59" s="66"/>
      <c r="H59" s="63"/>
      <c r="I59" s="118"/>
      <c r="J59" s="55"/>
      <c r="K59" s="66"/>
      <c r="L59" s="63"/>
      <c r="M59" s="118"/>
      <c r="N59" s="55"/>
      <c r="O59" s="49"/>
    </row>
    <row r="60" spans="1:15" x14ac:dyDescent="0.25">
      <c r="A60" s="121"/>
      <c r="B60" s="122" t="s">
        <v>82</v>
      </c>
      <c r="C60" s="66"/>
      <c r="D60" s="63"/>
      <c r="E60" s="64"/>
      <c r="F60" s="65"/>
      <c r="G60" s="66"/>
      <c r="H60" s="63"/>
      <c r="I60" s="64"/>
      <c r="J60" s="65"/>
      <c r="K60" s="66"/>
      <c r="L60" s="63"/>
      <c r="M60" s="64"/>
      <c r="N60" s="65"/>
      <c r="O60" s="49"/>
    </row>
    <row r="61" spans="1:15" s="4" customFormat="1" x14ac:dyDescent="0.25">
      <c r="A61" s="135" t="s">
        <v>247</v>
      </c>
      <c r="B61" s="136" t="s">
        <v>67</v>
      </c>
      <c r="C61" s="137"/>
      <c r="D61" s="138"/>
      <c r="E61" s="139"/>
      <c r="F61" s="140"/>
      <c r="G61" s="137"/>
      <c r="H61" s="138"/>
      <c r="I61" s="139"/>
      <c r="J61" s="140"/>
      <c r="K61" s="137"/>
      <c r="L61" s="138"/>
      <c r="M61" s="139"/>
      <c r="N61" s="140"/>
      <c r="O61" s="141"/>
    </row>
    <row r="62" spans="1:15" s="4" customFormat="1" x14ac:dyDescent="0.25">
      <c r="A62" s="135" t="s">
        <v>248</v>
      </c>
      <c r="B62" s="136" t="s">
        <v>187</v>
      </c>
      <c r="C62" s="137"/>
      <c r="D62" s="138"/>
      <c r="E62" s="139"/>
      <c r="F62" s="140"/>
      <c r="G62" s="137"/>
      <c r="H62" s="138"/>
      <c r="I62" s="139"/>
      <c r="J62" s="140"/>
      <c r="K62" s="137"/>
      <c r="L62" s="138"/>
      <c r="M62" s="139"/>
      <c r="N62" s="140"/>
      <c r="O62" s="141"/>
    </row>
    <row r="63" spans="1:15" s="4" customFormat="1" x14ac:dyDescent="0.25">
      <c r="A63" s="142" t="s">
        <v>249</v>
      </c>
      <c r="B63" s="143" t="s">
        <v>189</v>
      </c>
      <c r="C63" s="137"/>
      <c r="D63" s="138"/>
      <c r="E63" s="139"/>
      <c r="F63" s="140"/>
      <c r="G63" s="137"/>
      <c r="H63" s="138"/>
      <c r="I63" s="139"/>
      <c r="J63" s="140"/>
      <c r="K63" s="137"/>
      <c r="L63" s="138"/>
      <c r="M63" s="139"/>
      <c r="N63" s="140"/>
      <c r="O63" s="141"/>
    </row>
    <row r="64" spans="1:15" s="4" customFormat="1" ht="13" thickBot="1" x14ac:dyDescent="0.3">
      <c r="A64" s="144" t="s">
        <v>250</v>
      </c>
      <c r="B64" s="145" t="s">
        <v>164</v>
      </c>
      <c r="C64" s="146"/>
      <c r="D64" s="147"/>
      <c r="E64" s="148"/>
      <c r="F64" s="149"/>
      <c r="G64" s="146"/>
      <c r="H64" s="147"/>
      <c r="I64" s="148"/>
      <c r="J64" s="149"/>
      <c r="K64" s="146"/>
      <c r="L64" s="147"/>
      <c r="M64" s="148"/>
      <c r="N64" s="149"/>
      <c r="O64" s="141"/>
    </row>
    <row r="66" spans="1:3" ht="14.5" x14ac:dyDescent="0.35">
      <c r="A66" s="230" t="s">
        <v>251</v>
      </c>
      <c r="B66" s="231"/>
      <c r="C66" s="64"/>
    </row>
    <row r="67" spans="1:3" x14ac:dyDescent="0.25">
      <c r="A67" s="75" t="s">
        <v>252</v>
      </c>
      <c r="B67" s="1" t="s">
        <v>93</v>
      </c>
      <c r="C67" s="76"/>
    </row>
    <row r="68" spans="1:3" x14ac:dyDescent="0.25">
      <c r="A68" s="75" t="s">
        <v>253</v>
      </c>
      <c r="B68" s="1" t="s">
        <v>115</v>
      </c>
      <c r="C68" s="76"/>
    </row>
    <row r="69" spans="1:3" x14ac:dyDescent="0.25">
      <c r="A69" s="77" t="s">
        <v>254</v>
      </c>
      <c r="B69" s="78" t="s">
        <v>97</v>
      </c>
      <c r="C69" s="79"/>
    </row>
  </sheetData>
  <sheetProtection algorithmName="SHA-512" hashValue="xKdARfA64iWjXkBZi5wvoNizlMfDS9nMWX4wYqvKF9pIa9sEZQ/Aa/Iwr1S4eKRFcNlKFJE/xgjJT43rpCdWbg==" saltValue="Kn6t2SZ6jbpZyoeSrp52oQ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6:B66"/>
  </mergeCells>
  <conditionalFormatting sqref="C5:C64 E5:E64 G5:G64 I5:I64 K5:K64 M5:M64">
    <cfRule type="expression" dxfId="26" priority="3">
      <formula>AND(D5&gt;0,C5&lt;=0)</formula>
    </cfRule>
  </conditionalFormatting>
  <conditionalFormatting sqref="C8:N8">
    <cfRule type="expression" dxfId="25" priority="2">
      <formula>C12+C22&lt;&gt;C8</formula>
    </cfRule>
  </conditionalFormatting>
  <conditionalFormatting sqref="C38:N38">
    <cfRule type="expression" dxfId="24" priority="1">
      <formula>C42+C51&lt;&gt;C38</formula>
    </cfRule>
  </conditionalFormatting>
  <conditionalFormatting sqref="D5:D64 F5:F64 H5:H64 J5:J64 L5:L64 N5:N64">
    <cfRule type="expression" dxfId="23" priority="5">
      <formula>AND(C5&gt;0,D5&lt;=0)</formula>
    </cfRule>
  </conditionalFormatting>
  <conditionalFormatting sqref="E5:F12 I5:J12 M5:N12 E22:F22 I22:J22 M22:N22 E33:F42 I33:J42 M33:N42 E51:F51 I51:J51 M51:N51">
    <cfRule type="expression" dxfId="22" priority="7">
      <formula>E5&gt;C5</formula>
    </cfRule>
  </conditionalFormatting>
  <conditionalFormatting sqref="E22:F22 I22:J22 M22:N22">
    <cfRule type="expression" dxfId="21" priority="6">
      <formula>E22&lt;&gt;SUM(E33:E37)</formula>
    </cfRule>
  </conditionalFormatting>
  <conditionalFormatting sqref="E51:F51 I51:J51 M51:N51">
    <cfRule type="expression" dxfId="20" priority="8">
      <formula>E51&lt;&gt;SUM(E61:E65)</formula>
    </cfRule>
  </conditionalFormatting>
  <conditionalFormatting sqref="E61:F64 I61:J64 M61:N64">
    <cfRule type="expression" dxfId="19" priority="4">
      <formula>E61&gt;C61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6B84-5715-43E0-8C68-BC6CA78DE14F}">
  <dimension ref="A1:O47"/>
  <sheetViews>
    <sheetView topLeftCell="A17" workbookViewId="0">
      <selection activeCell="C7" sqref="C7"/>
    </sheetView>
  </sheetViews>
  <sheetFormatPr baseColWidth="10" defaultColWidth="11.453125" defaultRowHeight="12.5" x14ac:dyDescent="0.25"/>
  <cols>
    <col min="1" max="1" width="11.453125" style="1"/>
    <col min="2" max="2" width="74" style="1" customWidth="1"/>
    <col min="3" max="3" width="19" style="1" customWidth="1"/>
    <col min="4" max="4" width="23.81640625" style="1" customWidth="1"/>
    <col min="5" max="5" width="19" style="1" customWidth="1"/>
    <col min="6" max="6" width="23.1796875" style="1" customWidth="1"/>
    <col min="7" max="14" width="19" style="1" customWidth="1"/>
    <col min="15" max="15" width="62.453125" style="1" customWidth="1"/>
    <col min="16" max="16384" width="11.453125" style="1"/>
  </cols>
  <sheetData>
    <row r="1" spans="1:15" ht="23" x14ac:dyDescent="0.5">
      <c r="A1" s="232" t="s">
        <v>255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39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256</v>
      </c>
      <c r="G4" s="39" t="s">
        <v>257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.5" x14ac:dyDescent="0.35">
      <c r="A5" s="150">
        <v>6</v>
      </c>
      <c r="B5" s="80" t="s">
        <v>258</v>
      </c>
      <c r="C5" s="48">
        <f>C6+C26</f>
        <v>0</v>
      </c>
      <c r="D5" s="46">
        <f t="shared" ref="D5:N5" si="0">D6+D26</f>
        <v>0</v>
      </c>
      <c r="E5" s="45">
        <f t="shared" si="0"/>
        <v>0</v>
      </c>
      <c r="F5" s="47">
        <f t="shared" si="0"/>
        <v>0</v>
      </c>
      <c r="G5" s="48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8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ht="14.5" x14ac:dyDescent="0.35">
      <c r="A6" s="151" t="s">
        <v>259</v>
      </c>
      <c r="B6" s="152" t="s">
        <v>260</v>
      </c>
      <c r="C6" s="48">
        <f>C7+C12</f>
        <v>0</v>
      </c>
      <c r="D6" s="46">
        <f t="shared" ref="D6:N6" si="1">D7+D12</f>
        <v>0</v>
      </c>
      <c r="E6" s="45">
        <f t="shared" si="1"/>
        <v>0</v>
      </c>
      <c r="F6" s="47">
        <f t="shared" si="1"/>
        <v>0</v>
      </c>
      <c r="G6" s="48">
        <f t="shared" si="1"/>
        <v>0</v>
      </c>
      <c r="H6" s="46">
        <f t="shared" si="1"/>
        <v>0</v>
      </c>
      <c r="I6" s="45">
        <f t="shared" si="1"/>
        <v>0</v>
      </c>
      <c r="J6" s="47">
        <f t="shared" si="1"/>
        <v>0</v>
      </c>
      <c r="K6" s="48">
        <f t="shared" si="1"/>
        <v>0</v>
      </c>
      <c r="L6" s="46">
        <f t="shared" si="1"/>
        <v>0</v>
      </c>
      <c r="M6" s="45">
        <f t="shared" si="1"/>
        <v>0</v>
      </c>
      <c r="N6" s="47">
        <f t="shared" si="1"/>
        <v>0</v>
      </c>
      <c r="O6" s="49"/>
    </row>
    <row r="7" spans="1:15" ht="14.5" x14ac:dyDescent="0.35">
      <c r="A7" s="153" t="s">
        <v>261</v>
      </c>
      <c r="B7" s="154" t="s">
        <v>262</v>
      </c>
      <c r="C7" s="117"/>
      <c r="D7" s="53"/>
      <c r="E7" s="45">
        <f>SUM(E9:E11)</f>
        <v>0</v>
      </c>
      <c r="F7" s="47">
        <f>SUM(F9:F11)</f>
        <v>0</v>
      </c>
      <c r="G7" s="117"/>
      <c r="H7" s="53"/>
      <c r="I7" s="45">
        <f>SUM(I9:I11)</f>
        <v>0</v>
      </c>
      <c r="J7" s="47">
        <f>SUM(J9:J11)</f>
        <v>0</v>
      </c>
      <c r="K7" s="117"/>
      <c r="L7" s="53"/>
      <c r="M7" s="45">
        <f>SUM(M9:M11)</f>
        <v>0</v>
      </c>
      <c r="N7" s="47">
        <f>SUM(N9:N11)</f>
        <v>0</v>
      </c>
      <c r="O7" s="49"/>
    </row>
    <row r="8" spans="1:15" x14ac:dyDescent="0.25">
      <c r="A8" s="155"/>
      <c r="B8" s="83" t="s">
        <v>47</v>
      </c>
      <c r="C8" s="66"/>
      <c r="D8" s="64"/>
      <c r="E8" s="64"/>
      <c r="F8" s="65"/>
      <c r="G8" s="66"/>
      <c r="H8" s="63"/>
      <c r="I8" s="64"/>
      <c r="J8" s="65"/>
      <c r="K8" s="66"/>
      <c r="L8" s="63"/>
      <c r="M8" s="64"/>
      <c r="N8" s="65"/>
      <c r="O8" s="49"/>
    </row>
    <row r="9" spans="1:15" ht="14.5" x14ac:dyDescent="0.35">
      <c r="A9" s="153" t="s">
        <v>263</v>
      </c>
      <c r="B9" s="156" t="s">
        <v>49</v>
      </c>
      <c r="C9" s="66"/>
      <c r="D9" s="64"/>
      <c r="E9" s="118"/>
      <c r="F9" s="55"/>
      <c r="G9" s="66"/>
      <c r="H9" s="63"/>
      <c r="I9" s="118"/>
      <c r="J9" s="55"/>
      <c r="K9" s="66"/>
      <c r="L9" s="63"/>
      <c r="M9" s="118"/>
      <c r="N9" s="55"/>
      <c r="O9" s="49"/>
    </row>
    <row r="10" spans="1:15" ht="14.5" x14ac:dyDescent="0.35">
      <c r="A10" s="153" t="s">
        <v>264</v>
      </c>
      <c r="B10" s="156" t="s">
        <v>51</v>
      </c>
      <c r="C10" s="66"/>
      <c r="D10" s="64"/>
      <c r="E10" s="118"/>
      <c r="F10" s="55"/>
      <c r="G10" s="66"/>
      <c r="H10" s="63"/>
      <c r="I10" s="118"/>
      <c r="J10" s="55"/>
      <c r="K10" s="66"/>
      <c r="L10" s="63"/>
      <c r="M10" s="118"/>
      <c r="N10" s="55"/>
      <c r="O10" s="49"/>
    </row>
    <row r="11" spans="1:15" ht="14.5" x14ac:dyDescent="0.35">
      <c r="A11" s="153" t="s">
        <v>265</v>
      </c>
      <c r="B11" s="156" t="s">
        <v>53</v>
      </c>
      <c r="C11" s="66"/>
      <c r="D11" s="64"/>
      <c r="E11" s="118"/>
      <c r="F11" s="55"/>
      <c r="G11" s="66"/>
      <c r="H11" s="63"/>
      <c r="I11" s="118"/>
      <c r="J11" s="55"/>
      <c r="K11" s="66"/>
      <c r="L11" s="63"/>
      <c r="M11" s="118"/>
      <c r="N11" s="55"/>
      <c r="O11" s="49"/>
    </row>
    <row r="12" spans="1:15" ht="14.5" x14ac:dyDescent="0.35">
      <c r="A12" s="153" t="s">
        <v>266</v>
      </c>
      <c r="B12" s="154" t="s">
        <v>267</v>
      </c>
      <c r="C12" s="48">
        <f>SUM(C18:C25)</f>
        <v>0</v>
      </c>
      <c r="D12" s="46">
        <f>SUM(D18:D25)</f>
        <v>0</v>
      </c>
      <c r="E12" s="45">
        <f>SUM(E14:E16)</f>
        <v>0</v>
      </c>
      <c r="F12" s="47">
        <f>SUM(F14:F16)</f>
        <v>0</v>
      </c>
      <c r="G12" s="48">
        <f>SUM(G18:G25)</f>
        <v>0</v>
      </c>
      <c r="H12" s="46">
        <f>SUM(H18:H25)</f>
        <v>0</v>
      </c>
      <c r="I12" s="45">
        <f>SUM(I14:I16)</f>
        <v>0</v>
      </c>
      <c r="J12" s="47">
        <f>SUM(J14:J16)</f>
        <v>0</v>
      </c>
      <c r="K12" s="48">
        <f>SUM(K18:K25)</f>
        <v>0</v>
      </c>
      <c r="L12" s="46">
        <f>SUM(L18:L25)</f>
        <v>0</v>
      </c>
      <c r="M12" s="45">
        <f>SUM(M14:M16)</f>
        <v>0</v>
      </c>
      <c r="N12" s="47">
        <f>SUM(N14:N16)</f>
        <v>0</v>
      </c>
      <c r="O12" s="49"/>
    </row>
    <row r="13" spans="1:15" x14ac:dyDescent="0.25">
      <c r="A13" s="155"/>
      <c r="B13" s="83" t="s">
        <v>47</v>
      </c>
      <c r="C13" s="66"/>
      <c r="D13" s="64"/>
      <c r="E13" s="64"/>
      <c r="F13" s="65"/>
      <c r="G13" s="66"/>
      <c r="H13" s="63"/>
      <c r="I13" s="64"/>
      <c r="J13" s="65"/>
      <c r="K13" s="66"/>
      <c r="L13" s="63"/>
      <c r="M13" s="64"/>
      <c r="N13" s="65"/>
      <c r="O13" s="49"/>
    </row>
    <row r="14" spans="1:15" ht="14.5" x14ac:dyDescent="0.35">
      <c r="A14" s="153" t="s">
        <v>268</v>
      </c>
      <c r="B14" s="156" t="s">
        <v>49</v>
      </c>
      <c r="C14" s="66"/>
      <c r="D14" s="64"/>
      <c r="E14" s="118"/>
      <c r="F14" s="55"/>
      <c r="G14" s="66"/>
      <c r="H14" s="63"/>
      <c r="I14" s="118"/>
      <c r="J14" s="55"/>
      <c r="K14" s="66"/>
      <c r="L14" s="63"/>
      <c r="M14" s="118"/>
      <c r="N14" s="55"/>
      <c r="O14" s="49"/>
    </row>
    <row r="15" spans="1:15" ht="14.5" x14ac:dyDescent="0.35">
      <c r="A15" s="153" t="s">
        <v>269</v>
      </c>
      <c r="B15" s="156" t="s">
        <v>51</v>
      </c>
      <c r="C15" s="66"/>
      <c r="D15" s="64"/>
      <c r="E15" s="118"/>
      <c r="F15" s="55"/>
      <c r="G15" s="66"/>
      <c r="H15" s="63"/>
      <c r="I15" s="118"/>
      <c r="J15" s="55"/>
      <c r="K15" s="66"/>
      <c r="L15" s="63"/>
      <c r="M15" s="118"/>
      <c r="N15" s="55"/>
      <c r="O15" s="49"/>
    </row>
    <row r="16" spans="1:15" ht="14.5" x14ac:dyDescent="0.35">
      <c r="A16" s="153" t="s">
        <v>270</v>
      </c>
      <c r="B16" s="156" t="s">
        <v>53</v>
      </c>
      <c r="C16" s="66"/>
      <c r="D16" s="64"/>
      <c r="E16" s="118"/>
      <c r="F16" s="55"/>
      <c r="G16" s="66"/>
      <c r="H16" s="63"/>
      <c r="I16" s="118"/>
      <c r="J16" s="55"/>
      <c r="K16" s="66"/>
      <c r="L16" s="63"/>
      <c r="M16" s="118"/>
      <c r="N16" s="55"/>
      <c r="O16" s="49"/>
    </row>
    <row r="17" spans="1:15" x14ac:dyDescent="0.25">
      <c r="A17" s="155"/>
      <c r="B17" s="83" t="s">
        <v>82</v>
      </c>
      <c r="C17" s="66"/>
      <c r="D17" s="64"/>
      <c r="E17" s="64"/>
      <c r="F17" s="65"/>
      <c r="G17" s="66"/>
      <c r="H17" s="63"/>
      <c r="I17" s="64"/>
      <c r="J17" s="65"/>
      <c r="K17" s="66"/>
      <c r="L17" s="63"/>
      <c r="M17" s="64"/>
      <c r="N17" s="65"/>
      <c r="O17" s="49"/>
    </row>
    <row r="18" spans="1:15" x14ac:dyDescent="0.25">
      <c r="A18" s="157" t="s">
        <v>271</v>
      </c>
      <c r="B18" s="158" t="s">
        <v>61</v>
      </c>
      <c r="C18" s="117"/>
      <c r="D18" s="53"/>
      <c r="E18" s="118"/>
      <c r="F18" s="55"/>
      <c r="G18" s="117"/>
      <c r="H18" s="53"/>
      <c r="I18" s="118"/>
      <c r="J18" s="55"/>
      <c r="K18" s="117"/>
      <c r="L18" s="53"/>
      <c r="M18" s="118"/>
      <c r="N18" s="55"/>
      <c r="O18" s="49"/>
    </row>
    <row r="19" spans="1:15" x14ac:dyDescent="0.25">
      <c r="A19" s="157" t="s">
        <v>272</v>
      </c>
      <c r="B19" s="158" t="s">
        <v>65</v>
      </c>
      <c r="C19" s="117"/>
      <c r="D19" s="53"/>
      <c r="E19" s="118"/>
      <c r="F19" s="55"/>
      <c r="G19" s="117"/>
      <c r="H19" s="53"/>
      <c r="I19" s="118"/>
      <c r="J19" s="55"/>
      <c r="K19" s="117"/>
      <c r="L19" s="53"/>
      <c r="M19" s="118"/>
      <c r="N19" s="55"/>
      <c r="O19" s="49"/>
    </row>
    <row r="20" spans="1:15" x14ac:dyDescent="0.25">
      <c r="A20" s="157" t="s">
        <v>273</v>
      </c>
      <c r="B20" s="158" t="s">
        <v>67</v>
      </c>
      <c r="C20" s="117"/>
      <c r="D20" s="53"/>
      <c r="E20" s="118"/>
      <c r="F20" s="55"/>
      <c r="G20" s="117"/>
      <c r="H20" s="53"/>
      <c r="I20" s="118"/>
      <c r="J20" s="55"/>
      <c r="K20" s="117"/>
      <c r="L20" s="53"/>
      <c r="M20" s="118"/>
      <c r="N20" s="55"/>
      <c r="O20" s="49"/>
    </row>
    <row r="21" spans="1:15" x14ac:dyDescent="0.25">
      <c r="A21" s="157" t="s">
        <v>274</v>
      </c>
      <c r="B21" s="158" t="s">
        <v>275</v>
      </c>
      <c r="C21" s="117"/>
      <c r="D21" s="53"/>
      <c r="E21" s="118"/>
      <c r="F21" s="55"/>
      <c r="G21" s="117"/>
      <c r="H21" s="53"/>
      <c r="I21" s="118"/>
      <c r="J21" s="55"/>
      <c r="K21" s="117"/>
      <c r="L21" s="53"/>
      <c r="M21" s="118"/>
      <c r="N21" s="55"/>
      <c r="O21" s="49"/>
    </row>
    <row r="22" spans="1:15" x14ac:dyDescent="0.25">
      <c r="A22" s="157" t="s">
        <v>276</v>
      </c>
      <c r="B22" s="158" t="s">
        <v>69</v>
      </c>
      <c r="C22" s="117"/>
      <c r="D22" s="53"/>
      <c r="E22" s="118"/>
      <c r="F22" s="55"/>
      <c r="G22" s="117"/>
      <c r="H22" s="53"/>
      <c r="I22" s="118"/>
      <c r="J22" s="55"/>
      <c r="K22" s="117"/>
      <c r="L22" s="53"/>
      <c r="M22" s="118"/>
      <c r="N22" s="55"/>
      <c r="O22" s="49"/>
    </row>
    <row r="23" spans="1:15" x14ac:dyDescent="0.25">
      <c r="A23" s="157" t="s">
        <v>277</v>
      </c>
      <c r="B23" s="158" t="s">
        <v>71</v>
      </c>
      <c r="C23" s="117"/>
      <c r="D23" s="53"/>
      <c r="E23" s="118"/>
      <c r="F23" s="55"/>
      <c r="G23" s="117"/>
      <c r="H23" s="53"/>
      <c r="I23" s="118"/>
      <c r="J23" s="55"/>
      <c r="K23" s="117"/>
      <c r="L23" s="53"/>
      <c r="M23" s="118"/>
      <c r="N23" s="55"/>
      <c r="O23" s="49"/>
    </row>
    <row r="24" spans="1:15" s="103" customFormat="1" x14ac:dyDescent="0.25">
      <c r="A24" s="159" t="s">
        <v>278</v>
      </c>
      <c r="B24" s="160" t="s">
        <v>162</v>
      </c>
      <c r="C24" s="127"/>
      <c r="D24" s="99"/>
      <c r="E24" s="128"/>
      <c r="F24" s="101"/>
      <c r="G24" s="127"/>
      <c r="H24" s="99"/>
      <c r="I24" s="128"/>
      <c r="J24" s="101"/>
      <c r="K24" s="127"/>
      <c r="L24" s="99"/>
      <c r="M24" s="128"/>
      <c r="N24" s="101"/>
      <c r="O24" s="102"/>
    </row>
    <row r="25" spans="1:15" s="103" customFormat="1" x14ac:dyDescent="0.25">
      <c r="A25" s="159" t="s">
        <v>279</v>
      </c>
      <c r="B25" s="161" t="s">
        <v>164</v>
      </c>
      <c r="C25" s="127"/>
      <c r="D25" s="99"/>
      <c r="E25" s="128"/>
      <c r="F25" s="101"/>
      <c r="G25" s="127"/>
      <c r="H25" s="99"/>
      <c r="I25" s="128"/>
      <c r="J25" s="101"/>
      <c r="K25" s="127"/>
      <c r="L25" s="99"/>
      <c r="M25" s="128"/>
      <c r="N25" s="101"/>
      <c r="O25" s="102"/>
    </row>
    <row r="26" spans="1:15" ht="14.5" x14ac:dyDescent="0.35">
      <c r="A26" s="151" t="s">
        <v>280</v>
      </c>
      <c r="B26" s="152" t="s">
        <v>281</v>
      </c>
      <c r="C26" s="48">
        <f>C27+C32</f>
        <v>0</v>
      </c>
      <c r="D26" s="46">
        <f t="shared" ref="D26:F26" si="2">D27+D32</f>
        <v>0</v>
      </c>
      <c r="E26" s="45">
        <f t="shared" si="2"/>
        <v>0</v>
      </c>
      <c r="F26" s="47">
        <f t="shared" si="2"/>
        <v>0</v>
      </c>
      <c r="G26" s="48">
        <f>G27+G32</f>
        <v>0</v>
      </c>
      <c r="H26" s="46">
        <f t="shared" ref="H26:J26" si="3">H27+H32</f>
        <v>0</v>
      </c>
      <c r="I26" s="45">
        <f t="shared" si="3"/>
        <v>0</v>
      </c>
      <c r="J26" s="47">
        <f t="shared" si="3"/>
        <v>0</v>
      </c>
      <c r="K26" s="48">
        <f>K27+K32</f>
        <v>0</v>
      </c>
      <c r="L26" s="46">
        <f t="shared" ref="L26:N26" si="4">L27+L32</f>
        <v>0</v>
      </c>
      <c r="M26" s="45">
        <f t="shared" si="4"/>
        <v>0</v>
      </c>
      <c r="N26" s="47">
        <f t="shared" si="4"/>
        <v>0</v>
      </c>
      <c r="O26" s="49"/>
    </row>
    <row r="27" spans="1:15" ht="14.5" x14ac:dyDescent="0.35">
      <c r="A27" s="153" t="s">
        <v>282</v>
      </c>
      <c r="B27" s="154" t="s">
        <v>46</v>
      </c>
      <c r="C27" s="117"/>
      <c r="D27" s="53"/>
      <c r="E27" s="45">
        <f>SUM(E29:E31)</f>
        <v>0</v>
      </c>
      <c r="F27" s="47">
        <f>SUM(F29:F31)</f>
        <v>0</v>
      </c>
      <c r="G27" s="117"/>
      <c r="H27" s="53"/>
      <c r="I27" s="45">
        <f>SUM(I29:I31)</f>
        <v>0</v>
      </c>
      <c r="J27" s="47">
        <f>SUM(J29:J31)</f>
        <v>0</v>
      </c>
      <c r="K27" s="117"/>
      <c r="L27" s="53"/>
      <c r="M27" s="45">
        <f>SUM(M29:M31)</f>
        <v>0</v>
      </c>
      <c r="N27" s="47">
        <f>SUM(N29:N31)</f>
        <v>0</v>
      </c>
      <c r="O27" s="49"/>
    </row>
    <row r="28" spans="1:15" x14ac:dyDescent="0.25">
      <c r="A28" s="155"/>
      <c r="B28" s="83" t="s">
        <v>47</v>
      </c>
      <c r="C28" s="66"/>
      <c r="D28" s="63"/>
      <c r="E28" s="64"/>
      <c r="F28" s="65"/>
      <c r="G28" s="66"/>
      <c r="H28" s="63"/>
      <c r="I28" s="64"/>
      <c r="J28" s="65"/>
      <c r="K28" s="66"/>
      <c r="L28" s="63"/>
      <c r="M28" s="64"/>
      <c r="N28" s="65"/>
      <c r="O28" s="49"/>
    </row>
    <row r="29" spans="1:15" ht="14.5" x14ac:dyDescent="0.35">
      <c r="A29" s="153" t="s">
        <v>283</v>
      </c>
      <c r="B29" s="156" t="s">
        <v>49</v>
      </c>
      <c r="C29" s="66"/>
      <c r="D29" s="63"/>
      <c r="E29" s="118"/>
      <c r="F29" s="55"/>
      <c r="G29" s="66"/>
      <c r="H29" s="63"/>
      <c r="I29" s="118"/>
      <c r="J29" s="55"/>
      <c r="K29" s="66"/>
      <c r="L29" s="63"/>
      <c r="M29" s="118"/>
      <c r="N29" s="55"/>
      <c r="O29" s="49"/>
    </row>
    <row r="30" spans="1:15" ht="14.5" x14ac:dyDescent="0.35">
      <c r="A30" s="153" t="s">
        <v>284</v>
      </c>
      <c r="B30" s="156" t="s">
        <v>51</v>
      </c>
      <c r="C30" s="66"/>
      <c r="D30" s="63"/>
      <c r="E30" s="118"/>
      <c r="F30" s="55"/>
      <c r="G30" s="66"/>
      <c r="H30" s="63"/>
      <c r="I30" s="118"/>
      <c r="J30" s="55"/>
      <c r="K30" s="66"/>
      <c r="L30" s="63"/>
      <c r="M30" s="118"/>
      <c r="N30" s="55"/>
      <c r="O30" s="49"/>
    </row>
    <row r="31" spans="1:15" ht="14.5" x14ac:dyDescent="0.35">
      <c r="A31" s="162" t="s">
        <v>285</v>
      </c>
      <c r="B31" s="156" t="s">
        <v>53</v>
      </c>
      <c r="C31" s="66"/>
      <c r="D31" s="63"/>
      <c r="E31" s="118"/>
      <c r="F31" s="55"/>
      <c r="G31" s="66"/>
      <c r="H31" s="63"/>
      <c r="I31" s="118"/>
      <c r="J31" s="55"/>
      <c r="K31" s="66"/>
      <c r="L31" s="63"/>
      <c r="M31" s="118"/>
      <c r="N31" s="55"/>
      <c r="O31" s="49"/>
    </row>
    <row r="32" spans="1:15" ht="14.5" x14ac:dyDescent="0.35">
      <c r="A32" s="162" t="s">
        <v>286</v>
      </c>
      <c r="B32" s="154" t="s">
        <v>55</v>
      </c>
      <c r="C32" s="48">
        <f>SUM(C38:C42)</f>
        <v>0</v>
      </c>
      <c r="D32" s="46">
        <f>SUM(D38:D42)</f>
        <v>0</v>
      </c>
      <c r="E32" s="45">
        <f>SUM(E34:E36)</f>
        <v>0</v>
      </c>
      <c r="F32" s="47">
        <f>SUM(F34:F36)</f>
        <v>0</v>
      </c>
      <c r="G32" s="48">
        <f>SUM(G38:G42)</f>
        <v>0</v>
      </c>
      <c r="H32" s="46">
        <f>SUM(H38:H42)</f>
        <v>0</v>
      </c>
      <c r="I32" s="45">
        <f>SUM(I34:I36)</f>
        <v>0</v>
      </c>
      <c r="J32" s="47">
        <f>SUM(J34:J36)</f>
        <v>0</v>
      </c>
      <c r="K32" s="48">
        <f>SUM(K38:K42)</f>
        <v>0</v>
      </c>
      <c r="L32" s="46">
        <f>SUM(L38:L42)</f>
        <v>0</v>
      </c>
      <c r="M32" s="45">
        <f>SUM(M34:M36)</f>
        <v>0</v>
      </c>
      <c r="N32" s="47">
        <f>SUM(N34:N36)</f>
        <v>0</v>
      </c>
      <c r="O32" s="49"/>
    </row>
    <row r="33" spans="1:15" x14ac:dyDescent="0.25">
      <c r="A33" s="155"/>
      <c r="B33" s="83" t="s">
        <v>47</v>
      </c>
      <c r="C33" s="66"/>
      <c r="D33" s="63"/>
      <c r="E33" s="64"/>
      <c r="F33" s="65"/>
      <c r="G33" s="66"/>
      <c r="H33" s="63"/>
      <c r="I33" s="64"/>
      <c r="J33" s="65"/>
      <c r="K33" s="66"/>
      <c r="L33" s="63"/>
      <c r="M33" s="64"/>
      <c r="N33" s="65"/>
      <c r="O33" s="49"/>
    </row>
    <row r="34" spans="1:15" ht="14.5" x14ac:dyDescent="0.35">
      <c r="A34" s="162" t="s">
        <v>287</v>
      </c>
      <c r="B34" s="156" t="s">
        <v>49</v>
      </c>
      <c r="C34" s="66"/>
      <c r="D34" s="63"/>
      <c r="E34" s="118"/>
      <c r="F34" s="55"/>
      <c r="G34" s="66"/>
      <c r="H34" s="63"/>
      <c r="I34" s="118"/>
      <c r="J34" s="55"/>
      <c r="K34" s="66"/>
      <c r="L34" s="63"/>
      <c r="M34" s="118"/>
      <c r="N34" s="55"/>
      <c r="O34" s="49"/>
    </row>
    <row r="35" spans="1:15" ht="14.5" x14ac:dyDescent="0.35">
      <c r="A35" s="162" t="s">
        <v>288</v>
      </c>
      <c r="B35" s="156" t="s">
        <v>51</v>
      </c>
      <c r="C35" s="66"/>
      <c r="D35" s="63"/>
      <c r="E35" s="118"/>
      <c r="F35" s="55"/>
      <c r="G35" s="66"/>
      <c r="H35" s="63"/>
      <c r="I35" s="118"/>
      <c r="J35" s="55"/>
      <c r="K35" s="66"/>
      <c r="L35" s="63"/>
      <c r="M35" s="118"/>
      <c r="N35" s="55"/>
      <c r="O35" s="49"/>
    </row>
    <row r="36" spans="1:15" ht="14.5" x14ac:dyDescent="0.35">
      <c r="A36" s="162" t="s">
        <v>289</v>
      </c>
      <c r="B36" s="156" t="s">
        <v>53</v>
      </c>
      <c r="C36" s="66"/>
      <c r="D36" s="63"/>
      <c r="E36" s="118"/>
      <c r="F36" s="55"/>
      <c r="G36" s="66"/>
      <c r="H36" s="63"/>
      <c r="I36" s="118"/>
      <c r="J36" s="55"/>
      <c r="K36" s="66"/>
      <c r="L36" s="63"/>
      <c r="M36" s="118"/>
      <c r="N36" s="55"/>
      <c r="O36" s="49"/>
    </row>
    <row r="37" spans="1:15" x14ac:dyDescent="0.25">
      <c r="A37" s="155"/>
      <c r="B37" s="83" t="s">
        <v>82</v>
      </c>
      <c r="C37" s="66"/>
      <c r="D37" s="63"/>
      <c r="E37" s="64"/>
      <c r="F37" s="65"/>
      <c r="G37" s="66"/>
      <c r="H37" s="63"/>
      <c r="I37" s="64"/>
      <c r="J37" s="65"/>
      <c r="K37" s="66"/>
      <c r="L37" s="63"/>
      <c r="M37" s="64"/>
      <c r="N37" s="65"/>
      <c r="O37" s="49"/>
    </row>
    <row r="38" spans="1:15" x14ac:dyDescent="0.25">
      <c r="A38" s="163" t="s">
        <v>290</v>
      </c>
      <c r="B38" s="158" t="s">
        <v>65</v>
      </c>
      <c r="C38" s="117"/>
      <c r="D38" s="53"/>
      <c r="E38" s="118"/>
      <c r="F38" s="55"/>
      <c r="G38" s="117"/>
      <c r="H38" s="53"/>
      <c r="I38" s="118"/>
      <c r="J38" s="55"/>
      <c r="K38" s="117"/>
      <c r="L38" s="53"/>
      <c r="M38" s="118"/>
      <c r="N38" s="55"/>
      <c r="O38" s="49"/>
    </row>
    <row r="39" spans="1:15" x14ac:dyDescent="0.25">
      <c r="A39" s="163" t="s">
        <v>291</v>
      </c>
      <c r="B39" s="158" t="s">
        <v>67</v>
      </c>
      <c r="C39" s="117"/>
      <c r="D39" s="53"/>
      <c r="E39" s="118"/>
      <c r="F39" s="55"/>
      <c r="G39" s="117"/>
      <c r="H39" s="53"/>
      <c r="I39" s="118"/>
      <c r="J39" s="55"/>
      <c r="K39" s="117"/>
      <c r="L39" s="53"/>
      <c r="M39" s="118"/>
      <c r="N39" s="55"/>
      <c r="O39" s="49"/>
    </row>
    <row r="40" spans="1:15" x14ac:dyDescent="0.25">
      <c r="A40" s="163" t="s">
        <v>292</v>
      </c>
      <c r="B40" s="158" t="s">
        <v>187</v>
      </c>
      <c r="C40" s="117"/>
      <c r="D40" s="53"/>
      <c r="E40" s="118"/>
      <c r="F40" s="55"/>
      <c r="G40" s="117"/>
      <c r="H40" s="53"/>
      <c r="I40" s="118"/>
      <c r="J40" s="55"/>
      <c r="K40" s="117"/>
      <c r="L40" s="53"/>
      <c r="M40" s="118"/>
      <c r="N40" s="55"/>
      <c r="O40" s="49"/>
    </row>
    <row r="41" spans="1:15" x14ac:dyDescent="0.25">
      <c r="A41" s="163" t="s">
        <v>293</v>
      </c>
      <c r="B41" s="160" t="s">
        <v>189</v>
      </c>
      <c r="C41" s="117"/>
      <c r="D41" s="53"/>
      <c r="E41" s="118"/>
      <c r="F41" s="55"/>
      <c r="G41" s="117"/>
      <c r="H41" s="53"/>
      <c r="I41" s="118"/>
      <c r="J41" s="55"/>
      <c r="K41" s="117"/>
      <c r="L41" s="53"/>
      <c r="M41" s="118"/>
      <c r="N41" s="55"/>
      <c r="O41" s="49"/>
    </row>
    <row r="42" spans="1:15" s="103" customFormat="1" ht="13" thickBot="1" x14ac:dyDescent="0.3">
      <c r="A42" s="164" t="s">
        <v>294</v>
      </c>
      <c r="B42" s="160" t="s">
        <v>164</v>
      </c>
      <c r="C42" s="165"/>
      <c r="D42" s="110"/>
      <c r="E42" s="166"/>
      <c r="F42" s="112"/>
      <c r="G42" s="165"/>
      <c r="H42" s="110"/>
      <c r="I42" s="166"/>
      <c r="J42" s="112"/>
      <c r="K42" s="165"/>
      <c r="L42" s="110"/>
      <c r="M42" s="166"/>
      <c r="N42" s="112"/>
      <c r="O42" s="102"/>
    </row>
    <row r="44" spans="1:15" ht="14.5" x14ac:dyDescent="0.35">
      <c r="A44" s="230" t="s">
        <v>295</v>
      </c>
      <c r="B44" s="231"/>
      <c r="C44" s="64"/>
    </row>
    <row r="45" spans="1:15" x14ac:dyDescent="0.25">
      <c r="A45" s="75" t="s">
        <v>296</v>
      </c>
      <c r="B45" s="1" t="s">
        <v>93</v>
      </c>
      <c r="C45" s="76"/>
    </row>
    <row r="46" spans="1:15" x14ac:dyDescent="0.25">
      <c r="A46" s="75" t="s">
        <v>297</v>
      </c>
      <c r="B46" s="1" t="s">
        <v>95</v>
      </c>
      <c r="C46" s="76"/>
    </row>
    <row r="47" spans="1:15" x14ac:dyDescent="0.25">
      <c r="A47" s="77" t="s">
        <v>298</v>
      </c>
      <c r="B47" s="78" t="s">
        <v>97</v>
      </c>
      <c r="C47" s="79"/>
    </row>
  </sheetData>
  <sheetProtection algorithmName="SHA-512" hashValue="RqiaUrAta4IGPOOlaiJ2seCovG3FeLUyCSfCegPgLvWOod9K+l9hj6Ay+t6ozFH236e8FVXmtj8PDMCGGI8Bqg==" saltValue="ST4WXwb1jFlW0sAZ87JK0A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44:B44"/>
  </mergeCells>
  <conditionalFormatting sqref="C5:C42 E5:E42 G5:G42 I5:I42 K5:K42 M5:M42">
    <cfRule type="expression" dxfId="18" priority="1">
      <formula>AND(D5&gt;0,C5&lt;=0)</formula>
    </cfRule>
  </conditionalFormatting>
  <conditionalFormatting sqref="D5:D42 F5:F42 H5:H42 J5:J42 L5:L42 N5:N42">
    <cfRule type="expression" dxfId="17" priority="3">
      <formula>AND(C5&gt;0,D5&lt;=0)</formula>
    </cfRule>
  </conditionalFormatting>
  <conditionalFormatting sqref="E5:F7 I5:J7 M5:N7 E12:F12 I12:J12 M12:N12 E18:F27 I18:J27 M18:N27 E32:F32 I32:J32 M32:N32">
    <cfRule type="expression" dxfId="16" priority="5">
      <formula>E5&gt;C5</formula>
    </cfRule>
  </conditionalFormatting>
  <conditionalFormatting sqref="E12:F12 I12:J12 M12:N12">
    <cfRule type="expression" dxfId="15" priority="6">
      <formula>E12&lt;&gt;SUM(E18:E25)</formula>
    </cfRule>
  </conditionalFormatting>
  <conditionalFormatting sqref="E32:F32 I32:J32 M32:N32">
    <cfRule type="expression" dxfId="14" priority="4">
      <formula>E32&lt;&gt;SUM(E38:E44)</formula>
    </cfRule>
  </conditionalFormatting>
  <conditionalFormatting sqref="E38:F42 I38:J42 M38:N42">
    <cfRule type="expression" dxfId="13" priority="2">
      <formula>E38&gt;C38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002C-E161-47F3-8627-A1D314ACB13B}">
  <dimension ref="A1:O20"/>
  <sheetViews>
    <sheetView workbookViewId="0">
      <selection activeCell="C7" sqref="C7"/>
    </sheetView>
  </sheetViews>
  <sheetFormatPr baseColWidth="10" defaultColWidth="11.453125" defaultRowHeight="12.5" x14ac:dyDescent="0.25"/>
  <cols>
    <col min="1" max="1" width="11.453125" style="74"/>
    <col min="2" max="2" width="73" style="1" customWidth="1"/>
    <col min="3" max="3" width="19" style="1" customWidth="1"/>
    <col min="4" max="4" width="21.1796875" style="1" customWidth="1"/>
    <col min="5" max="5" width="19" style="1" customWidth="1"/>
    <col min="6" max="6" width="20.54296875" style="1" customWidth="1"/>
    <col min="7" max="14" width="19" style="1" customWidth="1"/>
    <col min="15" max="15" width="65.1796875" style="1" customWidth="1"/>
    <col min="16" max="16384" width="11.453125" style="1"/>
  </cols>
  <sheetData>
    <row r="1" spans="1:15" ht="25" x14ac:dyDescent="0.5">
      <c r="A1" s="244" t="s">
        <v>299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39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.5" x14ac:dyDescent="0.35">
      <c r="A5" s="150">
        <v>5</v>
      </c>
      <c r="B5" s="80" t="s">
        <v>299</v>
      </c>
      <c r="C5" s="48">
        <f>C7+C8</f>
        <v>0</v>
      </c>
      <c r="D5" s="167">
        <f t="shared" ref="D5:N5" si="0">D7+D8</f>
        <v>0</v>
      </c>
      <c r="E5" s="45">
        <f t="shared" si="0"/>
        <v>0</v>
      </c>
      <c r="F5" s="168">
        <f t="shared" si="0"/>
        <v>0</v>
      </c>
      <c r="G5" s="48">
        <f t="shared" si="0"/>
        <v>0</v>
      </c>
      <c r="H5" s="167">
        <f t="shared" si="0"/>
        <v>0</v>
      </c>
      <c r="I5" s="45">
        <f t="shared" si="0"/>
        <v>0</v>
      </c>
      <c r="J5" s="168">
        <f t="shared" si="0"/>
        <v>0</v>
      </c>
      <c r="K5" s="48">
        <f t="shared" si="0"/>
        <v>0</v>
      </c>
      <c r="L5" s="167">
        <f t="shared" si="0"/>
        <v>0</v>
      </c>
      <c r="M5" s="45">
        <f t="shared" si="0"/>
        <v>0</v>
      </c>
      <c r="N5" s="168">
        <f t="shared" si="0"/>
        <v>0</v>
      </c>
      <c r="O5" s="49"/>
    </row>
    <row r="6" spans="1:15" x14ac:dyDescent="0.25">
      <c r="A6" s="155"/>
      <c r="B6" s="83" t="s">
        <v>300</v>
      </c>
      <c r="C6" s="66"/>
      <c r="D6" s="169"/>
      <c r="E6" s="64"/>
      <c r="F6" s="170"/>
      <c r="G6" s="66"/>
      <c r="H6" s="169"/>
      <c r="I6" s="64"/>
      <c r="J6" s="170"/>
      <c r="K6" s="66"/>
      <c r="L6" s="169"/>
      <c r="M6" s="64"/>
      <c r="N6" s="171"/>
      <c r="O6" s="49"/>
    </row>
    <row r="7" spans="1:15" s="103" customFormat="1" ht="14.5" x14ac:dyDescent="0.35">
      <c r="A7" s="172" t="s">
        <v>301</v>
      </c>
      <c r="B7" s="173" t="s">
        <v>302</v>
      </c>
      <c r="C7" s="174"/>
      <c r="D7" s="175"/>
      <c r="E7" s="176"/>
      <c r="F7" s="177"/>
      <c r="G7" s="178"/>
      <c r="H7" s="175"/>
      <c r="I7" s="141"/>
      <c r="J7" s="177"/>
      <c r="K7" s="178"/>
      <c r="L7" s="175"/>
      <c r="M7" s="141"/>
      <c r="N7" s="177"/>
      <c r="O7" s="102"/>
    </row>
    <row r="8" spans="1:15" s="103" customFormat="1" ht="14.5" x14ac:dyDescent="0.35">
      <c r="A8" s="172" t="s">
        <v>303</v>
      </c>
      <c r="B8" s="173" t="s">
        <v>304</v>
      </c>
      <c r="C8" s="137"/>
      <c r="D8" s="179"/>
      <c r="E8" s="139"/>
      <c r="F8" s="177"/>
      <c r="G8" s="137"/>
      <c r="H8" s="175"/>
      <c r="I8" s="139"/>
      <c r="J8" s="177"/>
      <c r="K8" s="137"/>
      <c r="L8" s="175"/>
      <c r="M8" s="139"/>
      <c r="N8" s="177"/>
      <c r="O8" s="102"/>
    </row>
    <row r="9" spans="1:15" x14ac:dyDescent="0.25">
      <c r="A9" s="155"/>
      <c r="B9" s="83" t="s">
        <v>305</v>
      </c>
      <c r="C9" s="66"/>
      <c r="D9" s="169"/>
      <c r="E9" s="64"/>
      <c r="F9" s="170"/>
      <c r="G9" s="66"/>
      <c r="H9" s="169"/>
      <c r="I9" s="64"/>
      <c r="J9" s="170"/>
      <c r="K9" s="66"/>
      <c r="L9" s="169"/>
      <c r="M9" s="64"/>
      <c r="N9" s="170"/>
      <c r="O9" s="49"/>
    </row>
    <row r="10" spans="1:15" ht="13" x14ac:dyDescent="0.3">
      <c r="A10" s="180" t="s">
        <v>306</v>
      </c>
      <c r="B10" s="181" t="s">
        <v>307</v>
      </c>
      <c r="C10" s="66"/>
      <c r="D10" s="169"/>
      <c r="E10" s="132">
        <f>SUM(E11:E14)</f>
        <v>0</v>
      </c>
      <c r="F10" s="182">
        <f>SUM(F11:F14)</f>
        <v>0</v>
      </c>
      <c r="G10" s="66"/>
      <c r="H10" s="169"/>
      <c r="I10" s="132">
        <f>SUM(I11:I14)</f>
        <v>0</v>
      </c>
      <c r="J10" s="182">
        <f>SUM(J11:J14)</f>
        <v>0</v>
      </c>
      <c r="K10" s="66"/>
      <c r="L10" s="169"/>
      <c r="M10" s="132">
        <f>SUM(M11:M14)</f>
        <v>0</v>
      </c>
      <c r="N10" s="182">
        <f>SUM(N11:N14)</f>
        <v>0</v>
      </c>
      <c r="O10" s="49"/>
    </row>
    <row r="11" spans="1:15" x14ac:dyDescent="0.25">
      <c r="A11" s="180" t="s">
        <v>308</v>
      </c>
      <c r="B11" s="158" t="s">
        <v>134</v>
      </c>
      <c r="C11" s="66"/>
      <c r="D11" s="169"/>
      <c r="E11" s="139"/>
      <c r="F11" s="177"/>
      <c r="G11" s="66"/>
      <c r="H11" s="169"/>
      <c r="I11" s="139"/>
      <c r="J11" s="177"/>
      <c r="K11" s="66"/>
      <c r="L11" s="169"/>
      <c r="M11" s="139"/>
      <c r="N11" s="177"/>
      <c r="O11" s="49"/>
    </row>
    <row r="12" spans="1:15" x14ac:dyDescent="0.25">
      <c r="A12" s="180" t="s">
        <v>309</v>
      </c>
      <c r="B12" s="160" t="s">
        <v>136</v>
      </c>
      <c r="C12" s="66"/>
      <c r="D12" s="169"/>
      <c r="E12" s="139"/>
      <c r="F12" s="177"/>
      <c r="G12" s="66"/>
      <c r="H12" s="169"/>
      <c r="I12" s="139"/>
      <c r="J12" s="177"/>
      <c r="K12" s="66"/>
      <c r="L12" s="169"/>
      <c r="M12" s="139"/>
      <c r="N12" s="177"/>
      <c r="O12" s="49"/>
    </row>
    <row r="13" spans="1:15" x14ac:dyDescent="0.25">
      <c r="A13" s="180" t="s">
        <v>310</v>
      </c>
      <c r="B13" s="158" t="s">
        <v>138</v>
      </c>
      <c r="C13" s="66"/>
      <c r="D13" s="169"/>
      <c r="E13" s="139"/>
      <c r="F13" s="177"/>
      <c r="G13" s="66"/>
      <c r="H13" s="169"/>
      <c r="I13" s="139"/>
      <c r="J13" s="177"/>
      <c r="K13" s="66"/>
      <c r="L13" s="169"/>
      <c r="M13" s="139"/>
      <c r="N13" s="177"/>
      <c r="O13" s="49"/>
    </row>
    <row r="14" spans="1:15" x14ac:dyDescent="0.25">
      <c r="A14" s="180" t="s">
        <v>311</v>
      </c>
      <c r="B14" s="158" t="s">
        <v>142</v>
      </c>
      <c r="C14" s="66"/>
      <c r="D14" s="169"/>
      <c r="E14" s="139"/>
      <c r="F14" s="177"/>
      <c r="G14" s="66"/>
      <c r="H14" s="169"/>
      <c r="I14" s="139"/>
      <c r="J14" s="177"/>
      <c r="K14" s="66"/>
      <c r="L14" s="169"/>
      <c r="M14" s="139"/>
      <c r="N14" s="177"/>
      <c r="O14" s="49"/>
    </row>
    <row r="15" spans="1:15" ht="13" thickBot="1" x14ac:dyDescent="0.3">
      <c r="A15" s="180" t="s">
        <v>312</v>
      </c>
      <c r="B15" s="181" t="s">
        <v>313</v>
      </c>
      <c r="C15" s="85"/>
      <c r="D15" s="183"/>
      <c r="E15" s="148"/>
      <c r="F15" s="184"/>
      <c r="G15" s="85"/>
      <c r="H15" s="183"/>
      <c r="I15" s="148"/>
      <c r="J15" s="184"/>
      <c r="K15" s="85"/>
      <c r="L15" s="183"/>
      <c r="M15" s="148"/>
      <c r="N15" s="184"/>
      <c r="O15" s="49"/>
    </row>
    <row r="17" spans="1:3" ht="14.5" x14ac:dyDescent="0.35">
      <c r="A17" s="230" t="s">
        <v>314</v>
      </c>
      <c r="B17" s="231"/>
      <c r="C17" s="64"/>
    </row>
    <row r="18" spans="1:3" x14ac:dyDescent="0.25">
      <c r="A18" s="75" t="s">
        <v>315</v>
      </c>
      <c r="B18" s="1" t="s">
        <v>93</v>
      </c>
      <c r="C18" s="76"/>
    </row>
    <row r="19" spans="1:3" x14ac:dyDescent="0.25">
      <c r="A19" s="75" t="s">
        <v>316</v>
      </c>
      <c r="B19" s="1" t="s">
        <v>317</v>
      </c>
      <c r="C19" s="76"/>
    </row>
    <row r="20" spans="1:3" x14ac:dyDescent="0.25">
      <c r="A20" s="77" t="s">
        <v>318</v>
      </c>
      <c r="B20" s="78" t="s">
        <v>97</v>
      </c>
      <c r="C20" s="79"/>
    </row>
  </sheetData>
  <sheetProtection algorithmName="SHA-512" hashValue="xlFtdwfGArfmcxkIEQW93wYRqCAUt9rzIE0SgnV7fJnhz/T3UyhX51b/FdIFwFn7AbDOra+i05l8/jt8Pcsorg==" saltValue="ij+hEHl55oTRjGY+HZvm2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7:B17"/>
  </mergeCells>
  <conditionalFormatting sqref="C5:C8 G5:G8 K5:K8 E5:E15 I5:I15 M5:M15">
    <cfRule type="expression" dxfId="12" priority="2">
      <formula>AND(D5&gt;0,C5&lt;=0)</formula>
    </cfRule>
  </conditionalFormatting>
  <conditionalFormatting sqref="D5:D8 H5:H8 L5:L8 F5:F15 J5:J15 N5:N15">
    <cfRule type="expression" dxfId="11" priority="4">
      <formula>AND(C5&gt;0,D5&lt;=0)</formula>
    </cfRule>
  </conditionalFormatting>
  <conditionalFormatting sqref="E5:F5 I5:J5 M5:N5">
    <cfRule type="expression" dxfId="10" priority="1">
      <formula>E5&lt;&gt;E10+E15</formula>
    </cfRule>
  </conditionalFormatting>
  <conditionalFormatting sqref="E5:F8 I5:J8 M5:N8">
    <cfRule type="expression" dxfId="9" priority="3">
      <formula>E5&gt;C5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BCC4-57A6-4EC9-80CF-016C1ED51861}">
  <dimension ref="A1:O5"/>
  <sheetViews>
    <sheetView workbookViewId="0">
      <selection activeCell="A7" sqref="A7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5" width="49.81640625" style="1" customWidth="1"/>
    <col min="16" max="16384" width="11.453125" style="1"/>
  </cols>
  <sheetData>
    <row r="1" spans="1:15" ht="20" x14ac:dyDescent="0.4">
      <c r="A1" s="243" t="s">
        <v>319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52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5" thickBot="1" x14ac:dyDescent="0.4">
      <c r="A5" s="185">
        <v>7</v>
      </c>
      <c r="B5" s="186" t="s">
        <v>320</v>
      </c>
      <c r="C5" s="187"/>
      <c r="D5" s="188"/>
      <c r="E5" s="189"/>
      <c r="F5" s="88"/>
      <c r="G5" s="190"/>
      <c r="H5" s="191"/>
      <c r="I5" s="192"/>
      <c r="J5" s="88"/>
      <c r="K5" s="190"/>
      <c r="L5" s="191"/>
      <c r="M5" s="192"/>
      <c r="N5" s="88"/>
      <c r="O5" s="49"/>
    </row>
  </sheetData>
  <sheetProtection algorithmName="SHA-512" hashValue="+3yA02GWoeM65a30P5xaTyhsWiai0KEHH7aZS2z/EoO5vUttIe1e3NkSOGxlraknZUVwPsAFXEzBQInrAcLBQA==" saltValue="Ta8RNyDDPjoK99evXcmPbw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 E5 G5 I5 K5 M5">
    <cfRule type="expression" dxfId="8" priority="1">
      <formula>AND(D5&gt;0,C5&lt;=0)</formula>
    </cfRule>
  </conditionalFormatting>
  <conditionalFormatting sqref="D5 F5 H5 J5 L5 N5">
    <cfRule type="expression" dxfId="7" priority="3">
      <formula>AND(C5&gt;0,D5&lt;=0)</formula>
    </cfRule>
  </conditionalFormatting>
  <conditionalFormatting sqref="E5:F5 I5:J5 M5:N5">
    <cfRule type="expression" dxfId="6" priority="2">
      <formula>E5&gt;C5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6129-B69A-42ED-8BF9-0357BB6B0E59}">
  <dimension ref="A1:O14"/>
  <sheetViews>
    <sheetView workbookViewId="0">
      <selection activeCell="D8" sqref="D8"/>
    </sheetView>
  </sheetViews>
  <sheetFormatPr baseColWidth="10" defaultColWidth="11.453125" defaultRowHeight="12.5" x14ac:dyDescent="0.25"/>
  <cols>
    <col min="1" max="1" width="11.453125" style="1"/>
    <col min="2" max="2" width="59.453125" style="1" customWidth="1"/>
    <col min="3" max="3" width="17" style="1" customWidth="1"/>
    <col min="4" max="4" width="19.54296875" style="1" customWidth="1"/>
    <col min="5" max="5" width="17" style="1" customWidth="1"/>
    <col min="6" max="6" width="20.453125" style="1" customWidth="1"/>
    <col min="7" max="14" width="17" style="1" customWidth="1"/>
    <col min="15" max="15" width="56.54296875" style="1" customWidth="1"/>
    <col min="16" max="16384" width="11.453125" style="1"/>
  </cols>
  <sheetData>
    <row r="1" spans="1:15" ht="23" x14ac:dyDescent="0.5">
      <c r="A1" s="232" t="s">
        <v>321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" thickBot="1" x14ac:dyDescent="0.3"/>
    <row r="3" spans="1:15" s="36" customFormat="1" ht="20.5" thickBot="1" x14ac:dyDescent="0.45">
      <c r="A3" s="35"/>
      <c r="C3" s="233" t="s">
        <v>28</v>
      </c>
      <c r="D3" s="234"/>
      <c r="E3" s="234"/>
      <c r="F3" s="235"/>
      <c r="G3" s="233" t="s">
        <v>29</v>
      </c>
      <c r="H3" s="234"/>
      <c r="I3" s="234"/>
      <c r="J3" s="235"/>
      <c r="K3" s="233" t="s">
        <v>30</v>
      </c>
      <c r="L3" s="234"/>
      <c r="M3" s="234"/>
      <c r="N3" s="235"/>
    </row>
    <row r="4" spans="1:15" s="38" customFormat="1" ht="52.5" thickBot="1" x14ac:dyDescent="0.4">
      <c r="A4" s="37"/>
      <c r="C4" s="39" t="s">
        <v>31</v>
      </c>
      <c r="D4" s="40" t="s">
        <v>32</v>
      </c>
      <c r="E4" s="40" t="s">
        <v>33</v>
      </c>
      <c r="F4" s="41" t="s">
        <v>34</v>
      </c>
      <c r="G4" s="39" t="s">
        <v>31</v>
      </c>
      <c r="H4" s="40" t="s">
        <v>32</v>
      </c>
      <c r="I4" s="40" t="s">
        <v>33</v>
      </c>
      <c r="J4" s="41" t="s">
        <v>34</v>
      </c>
      <c r="K4" s="39" t="s">
        <v>31</v>
      </c>
      <c r="L4" s="40" t="s">
        <v>32</v>
      </c>
      <c r="M4" s="40" t="s">
        <v>33</v>
      </c>
      <c r="N4" s="41" t="s">
        <v>34</v>
      </c>
      <c r="O4" s="42" t="s">
        <v>35</v>
      </c>
    </row>
    <row r="5" spans="1:15" ht="14.5" x14ac:dyDescent="0.35">
      <c r="A5" s="193">
        <v>8</v>
      </c>
      <c r="B5" s="114" t="s">
        <v>322</v>
      </c>
      <c r="C5" s="48">
        <f>C6+C9</f>
        <v>0</v>
      </c>
      <c r="D5" s="46">
        <f t="shared" ref="D5:N5" si="0">D6+D9</f>
        <v>0</v>
      </c>
      <c r="E5" s="45">
        <f t="shared" si="0"/>
        <v>0</v>
      </c>
      <c r="F5" s="47">
        <f t="shared" si="0"/>
        <v>0</v>
      </c>
      <c r="G5" s="48">
        <f t="shared" si="0"/>
        <v>0</v>
      </c>
      <c r="H5" s="46">
        <f t="shared" si="0"/>
        <v>0</v>
      </c>
      <c r="I5" s="45">
        <f t="shared" si="0"/>
        <v>0</v>
      </c>
      <c r="J5" s="47">
        <f t="shared" si="0"/>
        <v>0</v>
      </c>
      <c r="K5" s="48">
        <f t="shared" si="0"/>
        <v>0</v>
      </c>
      <c r="L5" s="46">
        <f t="shared" si="0"/>
        <v>0</v>
      </c>
      <c r="M5" s="45">
        <f t="shared" si="0"/>
        <v>0</v>
      </c>
      <c r="N5" s="47">
        <f t="shared" si="0"/>
        <v>0</v>
      </c>
      <c r="O5" s="49"/>
    </row>
    <row r="6" spans="1:15" ht="14.5" x14ac:dyDescent="0.35">
      <c r="A6" s="194" t="s">
        <v>323</v>
      </c>
      <c r="B6" s="195" t="s">
        <v>44</v>
      </c>
      <c r="C6" s="48">
        <f>C7+C8</f>
        <v>0</v>
      </c>
      <c r="D6" s="46">
        <f t="shared" ref="D6:N6" si="1">D7+D8</f>
        <v>0</v>
      </c>
      <c r="E6" s="45">
        <f t="shared" si="1"/>
        <v>0</v>
      </c>
      <c r="F6" s="47">
        <f t="shared" si="1"/>
        <v>0</v>
      </c>
      <c r="G6" s="48">
        <f t="shared" si="1"/>
        <v>0</v>
      </c>
      <c r="H6" s="46">
        <f t="shared" si="1"/>
        <v>0</v>
      </c>
      <c r="I6" s="45">
        <f t="shared" si="1"/>
        <v>0</v>
      </c>
      <c r="J6" s="47">
        <f t="shared" si="1"/>
        <v>0</v>
      </c>
      <c r="K6" s="48">
        <f t="shared" si="1"/>
        <v>0</v>
      </c>
      <c r="L6" s="46">
        <f t="shared" si="1"/>
        <v>0</v>
      </c>
      <c r="M6" s="45">
        <f t="shared" si="1"/>
        <v>0</v>
      </c>
      <c r="N6" s="47">
        <f t="shared" si="1"/>
        <v>0</v>
      </c>
      <c r="O6" s="49"/>
    </row>
    <row r="7" spans="1:15" ht="14.5" x14ac:dyDescent="0.35">
      <c r="A7" s="119" t="s">
        <v>324</v>
      </c>
      <c r="B7" s="196" t="s">
        <v>46</v>
      </c>
      <c r="C7" s="117"/>
      <c r="D7" s="53"/>
      <c r="E7" s="118"/>
      <c r="F7" s="55"/>
      <c r="G7" s="117"/>
      <c r="H7" s="53"/>
      <c r="I7" s="118"/>
      <c r="J7" s="55"/>
      <c r="K7" s="117"/>
      <c r="L7" s="53"/>
      <c r="M7" s="118"/>
      <c r="N7" s="55"/>
      <c r="O7" s="49"/>
    </row>
    <row r="8" spans="1:15" ht="14.5" x14ac:dyDescent="0.35">
      <c r="A8" s="119" t="s">
        <v>325</v>
      </c>
      <c r="B8" s="196" t="s">
        <v>55</v>
      </c>
      <c r="C8" s="117"/>
      <c r="D8" s="53"/>
      <c r="E8" s="118"/>
      <c r="F8" s="55"/>
      <c r="G8" s="117"/>
      <c r="H8" s="53"/>
      <c r="I8" s="118"/>
      <c r="J8" s="55"/>
      <c r="K8" s="117"/>
      <c r="L8" s="53"/>
      <c r="M8" s="118"/>
      <c r="N8" s="55"/>
      <c r="O8" s="49"/>
    </row>
    <row r="9" spans="1:15" ht="14" x14ac:dyDescent="0.3">
      <c r="A9" s="115" t="s">
        <v>326</v>
      </c>
      <c r="B9" s="195" t="s">
        <v>73</v>
      </c>
      <c r="C9" s="48">
        <f>C10+C11</f>
        <v>0</v>
      </c>
      <c r="D9" s="46">
        <f t="shared" ref="D9:N9" si="2">D10+D11</f>
        <v>0</v>
      </c>
      <c r="E9" s="45">
        <f t="shared" si="2"/>
        <v>0</v>
      </c>
      <c r="F9" s="47">
        <f t="shared" si="2"/>
        <v>0</v>
      </c>
      <c r="G9" s="48">
        <f t="shared" si="2"/>
        <v>0</v>
      </c>
      <c r="H9" s="46">
        <f t="shared" si="2"/>
        <v>0</v>
      </c>
      <c r="I9" s="45">
        <f t="shared" si="2"/>
        <v>0</v>
      </c>
      <c r="J9" s="47">
        <f t="shared" si="2"/>
        <v>0</v>
      </c>
      <c r="K9" s="48">
        <f t="shared" si="2"/>
        <v>0</v>
      </c>
      <c r="L9" s="46">
        <f t="shared" si="2"/>
        <v>0</v>
      </c>
      <c r="M9" s="45">
        <f t="shared" si="2"/>
        <v>0</v>
      </c>
      <c r="N9" s="47">
        <f t="shared" si="2"/>
        <v>0</v>
      </c>
      <c r="O9" s="49"/>
    </row>
    <row r="10" spans="1:15" ht="14.5" x14ac:dyDescent="0.35">
      <c r="A10" s="119" t="s">
        <v>327</v>
      </c>
      <c r="B10" s="196" t="s">
        <v>46</v>
      </c>
      <c r="C10" s="117"/>
      <c r="D10" s="53"/>
      <c r="E10" s="118"/>
      <c r="F10" s="55"/>
      <c r="G10" s="117"/>
      <c r="H10" s="53"/>
      <c r="I10" s="118"/>
      <c r="J10" s="55"/>
      <c r="K10" s="117"/>
      <c r="L10" s="53"/>
      <c r="M10" s="118"/>
      <c r="N10" s="55"/>
      <c r="O10" s="49"/>
    </row>
    <row r="11" spans="1:15" ht="14.5" x14ac:dyDescent="0.35">
      <c r="A11" s="119" t="s">
        <v>328</v>
      </c>
      <c r="B11" s="196" t="s">
        <v>55</v>
      </c>
      <c r="C11" s="117"/>
      <c r="D11" s="53"/>
      <c r="E11" s="118"/>
      <c r="F11" s="55"/>
      <c r="G11" s="117"/>
      <c r="H11" s="53"/>
      <c r="I11" s="118"/>
      <c r="J11" s="55"/>
      <c r="K11" s="117"/>
      <c r="L11" s="53"/>
      <c r="M11" s="118"/>
      <c r="N11" s="55"/>
      <c r="O11" s="49"/>
    </row>
    <row r="12" spans="1:15" x14ac:dyDescent="0.25">
      <c r="A12" s="155"/>
      <c r="B12" s="122" t="s">
        <v>329</v>
      </c>
      <c r="C12" s="66"/>
      <c r="D12" s="63"/>
      <c r="E12" s="64"/>
      <c r="F12" s="65"/>
      <c r="G12" s="66"/>
      <c r="H12" s="63"/>
      <c r="I12" s="64"/>
      <c r="J12" s="65"/>
      <c r="K12" s="66"/>
      <c r="L12" s="63"/>
      <c r="M12" s="64"/>
      <c r="N12" s="65"/>
      <c r="O12" s="49"/>
    </row>
    <row r="13" spans="1:15" ht="14.5" x14ac:dyDescent="0.35">
      <c r="A13" s="119" t="s">
        <v>330</v>
      </c>
      <c r="B13" s="196" t="s">
        <v>36</v>
      </c>
      <c r="C13" s="117"/>
      <c r="D13" s="53"/>
      <c r="E13" s="118"/>
      <c r="F13" s="55"/>
      <c r="G13" s="117"/>
      <c r="H13" s="53"/>
      <c r="I13" s="118"/>
      <c r="J13" s="55"/>
      <c r="K13" s="117"/>
      <c r="L13" s="53"/>
      <c r="M13" s="118"/>
      <c r="N13" s="55"/>
      <c r="O13" s="49"/>
    </row>
    <row r="14" spans="1:15" ht="15" thickBot="1" x14ac:dyDescent="0.4">
      <c r="A14" s="197" t="s">
        <v>331</v>
      </c>
      <c r="B14" s="198" t="s">
        <v>142</v>
      </c>
      <c r="C14" s="190"/>
      <c r="D14" s="191"/>
      <c r="E14" s="192"/>
      <c r="F14" s="88"/>
      <c r="G14" s="190"/>
      <c r="H14" s="191"/>
      <c r="I14" s="192"/>
      <c r="J14" s="88"/>
      <c r="K14" s="190"/>
      <c r="L14" s="191"/>
      <c r="M14" s="192"/>
      <c r="N14" s="88"/>
      <c r="O14" s="49"/>
    </row>
  </sheetData>
  <sheetProtection algorithmName="SHA-512" hashValue="C7aI/eqmZOF5K8RUZzZP/hm0uCNc6ptG+btrkmp4C+x78rGm0O2nBmHJekUUJQ+U+HNa/UQoxETYG9Wfft2SpA==" saltValue="vZAlzbV04/WgJB79Wf/rFg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:C14 E5:E14 G5:G14 I5:I14 K5:K14 M5:M14">
    <cfRule type="expression" dxfId="5" priority="2">
      <formula>AND(D5&gt;0,C5&lt;=0)</formula>
    </cfRule>
  </conditionalFormatting>
  <conditionalFormatting sqref="C5:N5">
    <cfRule type="expression" dxfId="4" priority="1">
      <formula>C13+C14&lt;&gt;C5</formula>
    </cfRule>
  </conditionalFormatting>
  <conditionalFormatting sqref="D5:D14 F5:F14 H5:H14 J5:J14 L5:L14 N5:N14">
    <cfRule type="expression" dxfId="3" priority="4">
      <formula>AND(C5&gt;0,D5&lt;=0)</formula>
    </cfRule>
  </conditionalFormatting>
  <conditionalFormatting sqref="E5:F14 I5:J14 M5:N14">
    <cfRule type="expression" dxfId="2" priority="3">
      <formula>E5&gt;C5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Frontpage</vt:lpstr>
      <vt:lpstr>CreditTransfers</vt:lpstr>
      <vt:lpstr>Direct Debits</vt:lpstr>
      <vt:lpstr>Cards (issuer)</vt:lpstr>
      <vt:lpstr>Cards (acuirer)</vt:lpstr>
      <vt:lpstr>e-money</vt:lpstr>
      <vt:lpstr>Cash withdrawals</vt:lpstr>
      <vt:lpstr>Money remittance</vt:lpstr>
      <vt:lpstr>PIS transactions</vt:lpstr>
      <vt:lpstr>Prevented fraud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2026-01-28T14:58:07Z</dcterms:modified>
</cp:coreProperties>
</file>